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\\corp.vostok-electra.ru\orb\Отделы\БУХГАЛТЕРИЯ\ОТЧЕТНОСТЬ\ИНВЕСТКА\Исполнение инвестки\2023 г\МИНИСТЕРСТВО\ОТЧЕТ ОБ ИСПОЛНЕНИИ ИП за 2 кв 2023 _подготовка\"/>
    </mc:Choice>
  </mc:AlternateContent>
  <bookViews>
    <workbookView xWindow="-465" yWindow="-45" windowWidth="12600" windowHeight="7965" tabRatio="663"/>
  </bookViews>
  <sheets>
    <sheet name="11кв истч" sheetId="11" r:id="rId1"/>
    <sheet name="15квВв" sheetId="15" state="hidden" r:id="rId2"/>
  </sheets>
  <externalReferences>
    <externalReference r:id="rId3"/>
  </externalReferences>
  <definedNames>
    <definedName name="Z_500C2F4F_1743_499A_A051_20565DBF52B2_.wvu.PrintArea" localSheetId="0" hidden="1">'11кв истч'!$A$1:$X$23</definedName>
    <definedName name="Z_500C2F4F_1743_499A_A051_20565DBF52B2_.wvu.PrintArea" localSheetId="1" hidden="1">'15квВв'!$A$1:$CD$24</definedName>
    <definedName name="_xlnm.Print_Area" localSheetId="0">'11кв истч'!$A$1:$X$23</definedName>
    <definedName name="_xlnm.Print_Area" localSheetId="1">'15квВв'!$A$1:$CD$24</definedName>
  </definedNames>
  <calcPr calcId="162913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</workbook>
</file>

<file path=xl/calcChain.xml><?xml version="1.0" encoding="utf-8"?>
<calcChain xmlns="http://schemas.openxmlformats.org/spreadsheetml/2006/main">
  <c r="I21" i="11" l="1"/>
  <c r="D21" i="11" l="1"/>
  <c r="N21" i="11" l="1"/>
  <c r="O21" i="11" s="1"/>
  <c r="C21" i="11"/>
  <c r="B21" i="11"/>
  <c r="A21" i="11"/>
  <c r="O23" i="11" l="1"/>
  <c r="N23" i="11"/>
  <c r="D23" i="11"/>
  <c r="G23" i="11" l="1"/>
  <c r="T21" i="11"/>
  <c r="U21" i="11" s="1"/>
  <c r="T23" i="11" l="1"/>
  <c r="U23" i="11"/>
  <c r="E23" i="11" l="1"/>
  <c r="F23" i="11"/>
  <c r="H23" i="11"/>
  <c r="I23" i="11"/>
  <c r="J23" i="11"/>
  <c r="K23" i="11"/>
  <c r="L23" i="11"/>
  <c r="M23" i="11"/>
  <c r="W23" i="11"/>
  <c r="BX21" i="15" l="1"/>
  <c r="BX22" i="15" s="1"/>
  <c r="BY21" i="15"/>
  <c r="BY22" i="15" s="1"/>
  <c r="BZ21" i="15"/>
  <c r="BZ22" i="15" s="1"/>
  <c r="CA21" i="15"/>
  <c r="CA22" i="15" s="1"/>
  <c r="CB21" i="15"/>
  <c r="CB22" i="15" s="1"/>
  <c r="CC21" i="15"/>
  <c r="CC22" i="15" s="1"/>
  <c r="BW21" i="15"/>
  <c r="BW22" i="15" s="1"/>
  <c r="V21" i="11" l="1"/>
  <c r="V23" i="11" s="1"/>
  <c r="B20" i="11" l="1"/>
  <c r="E20" i="11" s="1"/>
  <c r="F20" i="11" s="1"/>
  <c r="G20" i="11" s="1"/>
  <c r="H20" i="11" s="1"/>
  <c r="I20" i="11" s="1"/>
  <c r="J20" i="11" s="1"/>
  <c r="K20" i="11" s="1"/>
  <c r="L20" i="11" s="1"/>
  <c r="M20" i="11" s="1"/>
  <c r="N20" i="11" s="1"/>
  <c r="O20" i="11" s="1"/>
  <c r="P20" i="11" s="1"/>
  <c r="Q20" i="11" s="1"/>
  <c r="R20" i="11" s="1"/>
  <c r="S20" i="11" s="1"/>
  <c r="T20" i="11" s="1"/>
  <c r="U20" i="11" s="1"/>
  <c r="V20" i="11" s="1"/>
  <c r="W20" i="11" s="1"/>
  <c r="X20" i="11" s="1"/>
</calcChain>
</file>

<file path=xl/sharedStrings.xml><?xml version="1.0" encoding="utf-8"?>
<sst xmlns="http://schemas.openxmlformats.org/spreadsheetml/2006/main" count="243" uniqueCount="136">
  <si>
    <t>к приказу Минэнерго России</t>
  </si>
  <si>
    <t>МВт</t>
  </si>
  <si>
    <t>МВ×А</t>
  </si>
  <si>
    <t>Мвар</t>
  </si>
  <si>
    <t>Идентификатор инвестиционного проекта</t>
  </si>
  <si>
    <t>км КЛ</t>
  </si>
  <si>
    <t>Причины отклонений</t>
  </si>
  <si>
    <t>%</t>
  </si>
  <si>
    <t>План</t>
  </si>
  <si>
    <t>Факт</t>
  </si>
  <si>
    <t>Другое</t>
  </si>
  <si>
    <t>Всего</t>
  </si>
  <si>
    <t>федерального бюджета</t>
  </si>
  <si>
    <t>иных источников финансирования</t>
  </si>
  <si>
    <t>Общий фактический объем финансирования, в том числе за счет:</t>
  </si>
  <si>
    <t xml:space="preserve"> Наименование инвестиционного проекта (группы инвестиционных проектов)</t>
  </si>
  <si>
    <t>Общий объем финансирования, в том числе за счет:</t>
  </si>
  <si>
    <t>Приложение  № 11</t>
  </si>
  <si>
    <t>Приложение  № 15</t>
  </si>
  <si>
    <t>бюджетов субъектов Российской Федерации и муниципальных образований</t>
  </si>
  <si>
    <t>Номер группы инвестиционных проектов</t>
  </si>
  <si>
    <t>средств, полученных от оказания услуг, реализации товаров по регулируемым государством ценам (тарифам)</t>
  </si>
  <si>
    <t xml:space="preserve">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</si>
  <si>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полное наименование субъекта электроэнергетики</t>
  </si>
  <si>
    <t>I квартал</t>
  </si>
  <si>
    <t>II квартал</t>
  </si>
  <si>
    <t>III квартал</t>
  </si>
  <si>
    <t>IV квартал</t>
  </si>
  <si>
    <t xml:space="preserve">                           полное наименование субъекта электроэнергетики</t>
  </si>
  <si>
    <t xml:space="preserve">Причины отклонений </t>
  </si>
  <si>
    <t>5.1.</t>
  </si>
  <si>
    <t>5.2.</t>
  </si>
  <si>
    <t>5.3.</t>
  </si>
  <si>
    <t>5.4.</t>
  </si>
  <si>
    <t>5.5.</t>
  </si>
  <si>
    <t>5.6.</t>
  </si>
  <si>
    <t>5.7.</t>
  </si>
  <si>
    <t>5.1.1.</t>
  </si>
  <si>
    <t>5.1.2.</t>
  </si>
  <si>
    <t>5.1.3.</t>
  </si>
  <si>
    <t>5.1.4.</t>
  </si>
  <si>
    <t>5.1.5.</t>
  </si>
  <si>
    <t>5.1.6.</t>
  </si>
  <si>
    <t>5.1.7.</t>
  </si>
  <si>
    <t>5.2.1.</t>
  </si>
  <si>
    <t>5.2.2.</t>
  </si>
  <si>
    <t>5.2.3.</t>
  </si>
  <si>
    <t>5.2.4.</t>
  </si>
  <si>
    <t>5.2.5.</t>
  </si>
  <si>
    <t>5.2.6.</t>
  </si>
  <si>
    <t>5.2.7.</t>
  </si>
  <si>
    <t>5.3.1.</t>
  </si>
  <si>
    <t>5.3.2.</t>
  </si>
  <si>
    <t>5.3.3.</t>
  </si>
  <si>
    <t>5.3.4.</t>
  </si>
  <si>
    <t>5.3.5.</t>
  </si>
  <si>
    <t>5.3.6.</t>
  </si>
  <si>
    <t>5.3.7.</t>
  </si>
  <si>
    <t>5.4.1.</t>
  </si>
  <si>
    <t>5.4.2.</t>
  </si>
  <si>
    <t>5.4.3.</t>
  </si>
  <si>
    <t>5.4.4.</t>
  </si>
  <si>
    <t>5.4.5.</t>
  </si>
  <si>
    <t>5.4.6.</t>
  </si>
  <si>
    <t>5.4.7.</t>
  </si>
  <si>
    <t>6.1.</t>
  </si>
  <si>
    <t>6.2.</t>
  </si>
  <si>
    <t>6.3.</t>
  </si>
  <si>
    <t>6.4.</t>
  </si>
  <si>
    <t>6.5.</t>
  </si>
  <si>
    <t>6.6.</t>
  </si>
  <si>
    <t>6.7.</t>
  </si>
  <si>
    <t>6.1.1.</t>
  </si>
  <si>
    <t>6.1.2.</t>
  </si>
  <si>
    <t>6.1.3.</t>
  </si>
  <si>
    <t>6.1.4.</t>
  </si>
  <si>
    <t>6.1.6.</t>
  </si>
  <si>
    <t>6.1.7.</t>
  </si>
  <si>
    <t>6.2.1.</t>
  </si>
  <si>
    <t>6.2.2.</t>
  </si>
  <si>
    <t>6.2.3.</t>
  </si>
  <si>
    <t>6.2.4.</t>
  </si>
  <si>
    <t>6.2.5.</t>
  </si>
  <si>
    <t>6.2.6.</t>
  </si>
  <si>
    <t>6.2.7.</t>
  </si>
  <si>
    <t>6.3.1.</t>
  </si>
  <si>
    <t>6.3.2.</t>
  </si>
  <si>
    <t>6.3.3.</t>
  </si>
  <si>
    <t>6.3.4.</t>
  </si>
  <si>
    <t>6.3.5.</t>
  </si>
  <si>
    <t>6.3.6.</t>
  </si>
  <si>
    <t>6.3.7.</t>
  </si>
  <si>
    <t>6.4.1.</t>
  </si>
  <si>
    <t>6.4.2.</t>
  </si>
  <si>
    <t>6.4.3.</t>
  </si>
  <si>
    <t>6.4.4.</t>
  </si>
  <si>
    <t>6.4.5.</t>
  </si>
  <si>
    <t>6.4.6.</t>
  </si>
  <si>
    <t>6.4.7.</t>
  </si>
  <si>
    <t>6.1.5.</t>
  </si>
  <si>
    <t>* Заполняется в случае, если сетевой объект будет использован для выдачи мощности генерирующего объекта, который будет осуществлять поставки электроэнергии и мощности в соответствии с договором о предоставлении мощности</t>
  </si>
  <si>
    <t>7.1.</t>
  </si>
  <si>
    <t>7.2.</t>
  </si>
  <si>
    <t>7.3.</t>
  </si>
  <si>
    <t>7.4.</t>
  </si>
  <si>
    <t>ВСЕГО по инвестиционной программе, в том числе: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</si>
  <si>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</si>
  <si>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 xml:space="preserve">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</si>
  <si>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7.5.</t>
  </si>
  <si>
    <t>7.6.</t>
  </si>
  <si>
    <t>7.7.</t>
  </si>
  <si>
    <t>км ВЛ 1-цеп</t>
  </si>
  <si>
    <t>км ВЛ 2-цеп</t>
  </si>
  <si>
    <t>Отклонение от плана финансирования по итогам отчетного периода</t>
  </si>
  <si>
    <t>Отклонения от плановых показателей по итогам отчетного периода</t>
  </si>
  <si>
    <t>Ввод объектов инвестиционной деятельности (мощностей)  в эксплуатацию в год N</t>
  </si>
  <si>
    <t>Форма 15.  Отчет об исполнении плана ввода объектов инвестиционной деятельности (мощностей)  в эксплуатацию (квартальный)</t>
  </si>
  <si>
    <t>от « 25 » апреля 2018 г. № 320</t>
  </si>
  <si>
    <t>млн. рублей
 (с НДС)</t>
  </si>
  <si>
    <t>Финансирование капитальных вложений, млн. рублей (с НДС)</t>
  </si>
  <si>
    <t>Форма 11. Отчет об исполнении плана финансирования капитальных вложений по источникам финансирования инвестиционных проектов инвестиционной программы (квартальный)</t>
  </si>
  <si>
    <t>Год раскрытия информации: 2018 год</t>
  </si>
  <si>
    <t>1.1.4.2</t>
  </si>
  <si>
    <t>Отсутствия финансирования со стороны гарантирующего поставщика с марта 18г.</t>
  </si>
  <si>
    <t>нд</t>
  </si>
  <si>
    <t>Реконструкция  ПС "Асфальтная"</t>
  </si>
  <si>
    <t>Н_01.1.4.2.1</t>
  </si>
  <si>
    <t>Отчет о реализации инвестиционной программы Общество с ограниченной ответственностью "Электро ТК"</t>
  </si>
  <si>
    <t>Утвержденные плановые значения показателей приведены в соответствии с  Постановлением Министерства тарифного регулирования и энергетики Челябинской области от 30 октября 2017г. № 52/9</t>
  </si>
  <si>
    <t>за 2 квартал  2018 года</t>
  </si>
  <si>
    <t>Отчет о реализации инвестиционной программы Акционерного общества "ЭК "Восток"</t>
  </si>
  <si>
    <t>Утвержденные плановые значения показателей приведены в соответствии с Решением Министерства экономического развития, промышленной политики и торговли Оренбургской области №11/4214 от 30.09.2019 г. " Об утверждении прокета инвестиционной программы АО "Оренбургсельэнергосбыт" на 2020 - 2024 гг  , Решением №11/5182 от 29.11.2019 г. " О внесении изменений в решение от 30.09.2019 г. №11/4214 об утверждении проекта инвестиционной программы  АО "Оренбургсельэнергосбыт" на 2020 - 2024 гг"</t>
  </si>
  <si>
    <t>выполнение работ хозяйственным способом</t>
  </si>
  <si>
    <t>Год раскрытия информации: 2023 год</t>
  </si>
  <si>
    <t>Всего (2023 год)</t>
  </si>
  <si>
    <t>за 2 квартал 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</si>
</sst>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0.000"/>
    <numFmt numFmtId="166" formatCode="#,##0_ ;\-#,##0\ "/>
    <numFmt numFmtId="167" formatCode="_-* #,##0.00\ _р_._-;\-* #,##0.00\ _р_._-;_-* &quot;-&quot;??\ _р_._-;_-@_-"/>
  </numFmts>
  <fonts count="41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Helv"/>
    </font>
    <font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u/>
      <sz val="12"/>
      <color theme="1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24">
    <xf numFmtId="0" fontId="0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7" fillId="0" borderId="0"/>
    <xf numFmtId="0" fontId="9" fillId="0" borderId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28" fillId="0" borderId="0"/>
    <xf numFmtId="0" fontId="28" fillId="0" borderId="0"/>
    <xf numFmtId="0" fontId="9" fillId="0" borderId="0"/>
    <xf numFmtId="0" fontId="8" fillId="0" borderId="0"/>
    <xf numFmtId="0" fontId="32" fillId="0" borderId="0"/>
    <xf numFmtId="0" fontId="32" fillId="0" borderId="0"/>
    <xf numFmtId="164" fontId="8" fillId="0" borderId="0" applyFont="0" applyFill="0" applyBorder="0" applyAlignment="0" applyProtection="0"/>
    <xf numFmtId="166" fontId="32" fillId="0" borderId="0" applyFont="0" applyFill="0" applyBorder="0" applyAlignment="0" applyProtection="0"/>
    <xf numFmtId="167" fontId="8" fillId="0" borderId="0" applyFont="0" applyFill="0" applyBorder="0" applyAlignment="0" applyProtection="0"/>
    <xf numFmtId="0" fontId="7" fillId="0" borderId="0"/>
    <xf numFmtId="0" fontId="6" fillId="0" borderId="0"/>
    <xf numFmtId="0" fontId="35" fillId="0" borderId="0"/>
    <xf numFmtId="0" fontId="9" fillId="0" borderId="0"/>
    <xf numFmtId="0" fontId="9" fillId="0" borderId="0"/>
    <xf numFmtId="0" fontId="9" fillId="0" borderId="0"/>
    <xf numFmtId="0" fontId="5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36" fillId="0" borderId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4" fillId="0" borderId="0"/>
    <xf numFmtId="0" fontId="9" fillId="0" borderId="0"/>
    <xf numFmtId="9" fontId="32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37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7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9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9" fillId="0" borderId="0"/>
    <xf numFmtId="0" fontId="9" fillId="0" borderId="0"/>
  </cellStyleXfs>
  <cellXfs count="93">
    <xf numFmtId="0" fontId="0" fillId="0" borderId="0" xfId="0"/>
    <xf numFmtId="0" fontId="9" fillId="0" borderId="0" xfId="37" applyFont="1" applyAlignment="1">
      <alignment horizontal="right"/>
    </xf>
    <xf numFmtId="0" fontId="9" fillId="0" borderId="0" xfId="37" applyFont="1"/>
    <xf numFmtId="0" fontId="9" fillId="0" borderId="0" xfId="37" applyFont="1" applyFill="1"/>
    <xf numFmtId="0" fontId="9" fillId="0" borderId="0" xfId="37" applyFont="1" applyBorder="1"/>
    <xf numFmtId="0" fontId="9" fillId="0" borderId="0" xfId="37" applyFont="1" applyFill="1" applyAlignment="1">
      <alignment horizontal="right"/>
    </xf>
    <xf numFmtId="0" fontId="9" fillId="0" borderId="10" xfId="37" applyFont="1" applyBorder="1"/>
    <xf numFmtId="0" fontId="9" fillId="0" borderId="0" xfId="37" applyFont="1" applyBorder="1" applyAlignment="1">
      <alignment vertical="center"/>
    </xf>
    <xf numFmtId="0" fontId="33" fillId="0" borderId="0" xfId="37" applyFont="1" applyAlignment="1">
      <alignment horizontal="right" vertical="center"/>
    </xf>
    <xf numFmtId="0" fontId="30" fillId="0" borderId="0" xfId="45" applyFont="1" applyFill="1" applyBorder="1" applyAlignment="1">
      <alignment horizontal="center" vertical="center"/>
    </xf>
    <xf numFmtId="0" fontId="33" fillId="0" borderId="0" xfId="37" applyFont="1" applyAlignment="1">
      <alignment horizontal="right"/>
    </xf>
    <xf numFmtId="0" fontId="9" fillId="24" borderId="0" xfId="37" applyFont="1" applyFill="1"/>
    <xf numFmtId="0" fontId="9" fillId="24" borderId="0" xfId="37" applyFont="1" applyFill="1" applyBorder="1"/>
    <xf numFmtId="0" fontId="31" fillId="24" borderId="0" xfId="55" applyFont="1" applyFill="1" applyAlignment="1">
      <alignment vertical="center"/>
    </xf>
    <xf numFmtId="0" fontId="29" fillId="0" borderId="10" xfId="45" applyFont="1" applyFill="1" applyBorder="1" applyAlignment="1">
      <alignment horizontal="center" vertical="center" textRotation="90" wrapText="1"/>
    </xf>
    <xf numFmtId="0" fontId="31" fillId="0" borderId="0" xfId="55" applyFont="1" applyAlignment="1">
      <alignment horizontal="center" vertical="center"/>
    </xf>
    <xf numFmtId="0" fontId="9" fillId="0" borderId="10" xfId="0" applyFont="1" applyFill="1" applyBorder="1" applyAlignment="1">
      <alignment horizontal="center" vertical="center" textRotation="90" wrapText="1"/>
    </xf>
    <xf numFmtId="0" fontId="33" fillId="0" borderId="0" xfId="37" applyFont="1" applyFill="1" applyBorder="1" applyAlignment="1">
      <alignment horizontal="center"/>
    </xf>
    <xf numFmtId="0" fontId="30" fillId="0" borderId="10" xfId="45" applyFont="1" applyFill="1" applyBorder="1" applyAlignment="1">
      <alignment horizontal="center" vertical="center"/>
    </xf>
    <xf numFmtId="0" fontId="33" fillId="0" borderId="21" xfId="46" applyFont="1" applyFill="1" applyBorder="1" applyAlignment="1"/>
    <xf numFmtId="0" fontId="29" fillId="0" borderId="11" xfId="45" applyFont="1" applyFill="1" applyBorder="1" applyAlignment="1">
      <alignment horizontal="center" vertical="center"/>
    </xf>
    <xf numFmtId="14" fontId="29" fillId="0" borderId="11" xfId="45" applyNumberFormat="1" applyFont="1" applyFill="1" applyBorder="1" applyAlignment="1">
      <alignment horizontal="center" vertical="center"/>
    </xf>
    <xf numFmtId="0" fontId="29" fillId="0" borderId="0" xfId="45" applyFont="1" applyFill="1" applyBorder="1" applyAlignment="1">
      <alignment vertical="center" wrapText="1"/>
    </xf>
    <xf numFmtId="0" fontId="30" fillId="0" borderId="0" xfId="45" applyFont="1" applyFill="1" applyBorder="1" applyAlignment="1">
      <alignment vertical="center" wrapText="1"/>
    </xf>
    <xf numFmtId="49" fontId="31" fillId="0" borderId="10" xfId="55" applyNumberFormat="1" applyFont="1" applyFill="1" applyBorder="1" applyAlignment="1">
      <alignment horizontal="center" vertical="center"/>
    </xf>
    <xf numFmtId="165" fontId="9" fillId="24" borderId="10" xfId="37" applyNumberFormat="1" applyFont="1" applyFill="1" applyBorder="1" applyAlignment="1">
      <alignment horizontal="center" vertical="center" wrapText="1"/>
    </xf>
    <xf numFmtId="0" fontId="30" fillId="0" borderId="10" xfId="45" applyFont="1" applyFill="1" applyBorder="1" applyAlignment="1">
      <alignment horizontal="center" vertical="center"/>
    </xf>
    <xf numFmtId="0" fontId="38" fillId="0" borderId="12" xfId="0" applyFont="1" applyFill="1" applyBorder="1" applyAlignment="1">
      <alignment horizontal="left" vertical="center" wrapText="1" shrinkToFit="1"/>
    </xf>
    <xf numFmtId="0" fontId="39" fillId="0" borderId="11" xfId="45" applyFont="1" applyFill="1" applyBorder="1" applyAlignment="1">
      <alignment horizontal="center" vertical="center" wrapText="1"/>
    </xf>
    <xf numFmtId="0" fontId="31" fillId="0" borderId="10" xfId="55" applyNumberFormat="1" applyFont="1" applyFill="1" applyBorder="1" applyAlignment="1">
      <alignment horizontal="left" vertical="center" wrapText="1"/>
    </xf>
    <xf numFmtId="0" fontId="9" fillId="0" borderId="10" xfId="622" applyNumberFormat="1" applyFont="1" applyFill="1" applyBorder="1" applyAlignment="1">
      <alignment horizontal="center" vertical="center"/>
    </xf>
    <xf numFmtId="0" fontId="9" fillId="24" borderId="10" xfId="37" applyFont="1" applyFill="1" applyBorder="1" applyAlignment="1">
      <alignment horizontal="center" vertical="center" wrapText="1"/>
    </xf>
    <xf numFmtId="0" fontId="31" fillId="24" borderId="0" xfId="55" applyFont="1" applyFill="1" applyAlignment="1">
      <alignment horizontal="center" vertical="center"/>
    </xf>
    <xf numFmtId="0" fontId="9" fillId="24" borderId="0" xfId="37" applyFont="1" applyFill="1" applyAlignment="1">
      <alignment horizontal="right" vertical="center"/>
    </xf>
    <xf numFmtId="0" fontId="9" fillId="24" borderId="0" xfId="37" applyFont="1" applyFill="1" applyAlignment="1">
      <alignment horizontal="right"/>
    </xf>
    <xf numFmtId="0" fontId="9" fillId="24" borderId="0" xfId="37" applyFont="1" applyFill="1" applyBorder="1" applyAlignment="1"/>
    <xf numFmtId="0" fontId="9" fillId="24" borderId="0" xfId="37" applyFont="1" applyFill="1" applyAlignment="1">
      <alignment wrapText="1"/>
    </xf>
    <xf numFmtId="0" fontId="9" fillId="24" borderId="0" xfId="37" applyFont="1" applyFill="1" applyBorder="1" applyAlignment="1">
      <alignment horizontal="center"/>
    </xf>
    <xf numFmtId="0" fontId="9" fillId="24" borderId="0" xfId="0" applyFont="1" applyFill="1" applyAlignment="1"/>
    <xf numFmtId="0" fontId="40" fillId="24" borderId="0" xfId="55" applyFont="1" applyFill="1" applyAlignment="1">
      <alignment vertical="center"/>
    </xf>
    <xf numFmtId="1" fontId="9" fillId="24" borderId="10" xfId="37" applyNumberFormat="1" applyFont="1" applyFill="1" applyBorder="1" applyAlignment="1">
      <alignment horizontal="center" vertical="center" wrapText="1"/>
    </xf>
    <xf numFmtId="0" fontId="9" fillId="24" borderId="10" xfId="37" applyFont="1" applyFill="1" applyBorder="1" applyAlignment="1">
      <alignment horizontal="center" vertical="center" wrapText="1"/>
    </xf>
    <xf numFmtId="0" fontId="9" fillId="24" borderId="12" xfId="37" applyFont="1" applyFill="1" applyBorder="1" applyAlignment="1">
      <alignment horizontal="center" vertical="center" wrapText="1"/>
    </xf>
    <xf numFmtId="0" fontId="9" fillId="24" borderId="24" xfId="37" applyFont="1" applyFill="1" applyBorder="1" applyAlignment="1">
      <alignment horizontal="center" vertical="center" wrapText="1"/>
    </xf>
    <xf numFmtId="0" fontId="9" fillId="24" borderId="18" xfId="37" applyFont="1" applyFill="1" applyBorder="1" applyAlignment="1">
      <alignment horizontal="center" vertical="center" wrapText="1"/>
    </xf>
    <xf numFmtId="0" fontId="9" fillId="24" borderId="10" xfId="37" applyFont="1" applyFill="1" applyBorder="1" applyAlignment="1">
      <alignment horizontal="center" vertical="center" textRotation="90" wrapText="1"/>
    </xf>
    <xf numFmtId="0" fontId="9" fillId="24" borderId="10" xfId="0" applyFont="1" applyFill="1" applyBorder="1" applyAlignment="1">
      <alignment horizontal="center" vertical="center" textRotation="90" wrapText="1"/>
    </xf>
    <xf numFmtId="0" fontId="9" fillId="24" borderId="11" xfId="37" applyFont="1" applyFill="1" applyBorder="1" applyAlignment="1">
      <alignment horizontal="center" vertical="center" textRotation="90" wrapText="1"/>
    </xf>
    <xf numFmtId="0" fontId="9" fillId="24" borderId="13" xfId="37" applyFont="1" applyFill="1" applyBorder="1" applyAlignment="1">
      <alignment horizontal="center" vertical="center" textRotation="90" wrapText="1"/>
    </xf>
    <xf numFmtId="0" fontId="9" fillId="24" borderId="11" xfId="0" applyFont="1" applyFill="1" applyBorder="1" applyAlignment="1">
      <alignment horizontal="center" vertical="center" textRotation="90" wrapText="1"/>
    </xf>
    <xf numFmtId="0" fontId="9" fillId="24" borderId="13" xfId="0" applyFont="1" applyFill="1" applyBorder="1" applyAlignment="1">
      <alignment horizontal="center" vertical="center" textRotation="90" wrapText="1"/>
    </xf>
    <xf numFmtId="0" fontId="9" fillId="24" borderId="0" xfId="37" applyFont="1" applyFill="1" applyBorder="1" applyAlignment="1">
      <alignment horizontal="center"/>
    </xf>
    <xf numFmtId="0" fontId="9" fillId="24" borderId="0" xfId="37" applyFont="1" applyFill="1" applyAlignment="1">
      <alignment horizontal="center" wrapText="1"/>
    </xf>
    <xf numFmtId="0" fontId="31" fillId="24" borderId="0" xfId="55" applyFont="1" applyFill="1" applyAlignment="1">
      <alignment horizontal="center" vertical="center"/>
    </xf>
    <xf numFmtId="0" fontId="9" fillId="24" borderId="0" xfId="0" applyFont="1" applyFill="1" applyAlignment="1">
      <alignment horizontal="center"/>
    </xf>
    <xf numFmtId="0" fontId="9" fillId="24" borderId="0" xfId="37" applyFont="1" applyFill="1" applyAlignment="1">
      <alignment horizontal="center"/>
    </xf>
    <xf numFmtId="0" fontId="31" fillId="24" borderId="0" xfId="55" applyFont="1" applyFill="1" applyAlignment="1">
      <alignment horizontal="center" vertical="center" wrapText="1"/>
    </xf>
    <xf numFmtId="0" fontId="9" fillId="24" borderId="21" xfId="37" applyFont="1" applyFill="1" applyBorder="1" applyAlignment="1">
      <alignment horizontal="center"/>
    </xf>
    <xf numFmtId="0" fontId="9" fillId="24" borderId="11" xfId="37" applyFont="1" applyFill="1" applyBorder="1" applyAlignment="1">
      <alignment horizontal="center" vertical="center" wrapText="1"/>
    </xf>
    <xf numFmtId="0" fontId="9" fillId="24" borderId="17" xfId="37" applyFont="1" applyFill="1" applyBorder="1" applyAlignment="1">
      <alignment horizontal="center" vertical="center" wrapText="1"/>
    </xf>
    <xf numFmtId="0" fontId="9" fillId="24" borderId="13" xfId="37" applyFont="1" applyFill="1" applyBorder="1" applyAlignment="1">
      <alignment horizontal="center" vertical="center" wrapText="1"/>
    </xf>
    <xf numFmtId="0" fontId="33" fillId="0" borderId="21" xfId="46" applyFont="1" applyFill="1" applyBorder="1" applyAlignment="1">
      <alignment horizontal="center"/>
    </xf>
    <xf numFmtId="0" fontId="29" fillId="24" borderId="11" xfId="45" applyFont="1" applyFill="1" applyBorder="1" applyAlignment="1">
      <alignment horizontal="center" vertical="center" wrapText="1"/>
    </xf>
    <xf numFmtId="0" fontId="29" fillId="24" borderId="17" xfId="45" applyFont="1" applyFill="1" applyBorder="1" applyAlignment="1">
      <alignment horizontal="center" vertical="center" wrapText="1"/>
    </xf>
    <xf numFmtId="0" fontId="29" fillId="24" borderId="13" xfId="45" applyFont="1" applyFill="1" applyBorder="1" applyAlignment="1">
      <alignment horizontal="center" vertical="center" wrapText="1"/>
    </xf>
    <xf numFmtId="0" fontId="29" fillId="0" borderId="10" xfId="45" applyFont="1" applyFill="1" applyBorder="1" applyAlignment="1">
      <alignment horizontal="center" vertical="center" wrapText="1"/>
    </xf>
    <xf numFmtId="0" fontId="29" fillId="0" borderId="16" xfId="45" applyFont="1" applyFill="1" applyBorder="1" applyAlignment="1">
      <alignment horizontal="center" vertical="center"/>
    </xf>
    <xf numFmtId="0" fontId="29" fillId="0" borderId="15" xfId="45" applyFont="1" applyFill="1" applyBorder="1" applyAlignment="1">
      <alignment horizontal="center" vertical="center"/>
    </xf>
    <xf numFmtId="0" fontId="29" fillId="0" borderId="20" xfId="45" applyFont="1" applyFill="1" applyBorder="1" applyAlignment="1">
      <alignment horizontal="center" vertical="center"/>
    </xf>
    <xf numFmtId="0" fontId="29" fillId="0" borderId="14" xfId="45" applyFont="1" applyFill="1" applyBorder="1" applyAlignment="1">
      <alignment horizontal="center" vertical="center"/>
    </xf>
    <xf numFmtId="0" fontId="29" fillId="0" borderId="21" xfId="45" applyFont="1" applyFill="1" applyBorder="1" applyAlignment="1">
      <alignment horizontal="center" vertical="center"/>
    </xf>
    <xf numFmtId="0" fontId="29" fillId="0" borderId="19" xfId="45" applyFont="1" applyFill="1" applyBorder="1" applyAlignment="1">
      <alignment horizontal="center" vertical="center"/>
    </xf>
    <xf numFmtId="0" fontId="9" fillId="0" borderId="12" xfId="37" applyFont="1" applyFill="1" applyBorder="1" applyAlignment="1">
      <alignment horizontal="center" vertical="center" wrapText="1"/>
    </xf>
    <xf numFmtId="0" fontId="9" fillId="0" borderId="24" xfId="37" applyFont="1" applyFill="1" applyBorder="1" applyAlignment="1">
      <alignment horizontal="center" vertical="center" wrapText="1"/>
    </xf>
    <xf numFmtId="0" fontId="9" fillId="0" borderId="18" xfId="37" applyFont="1" applyFill="1" applyBorder="1" applyAlignment="1">
      <alignment horizontal="center" vertical="center" wrapText="1"/>
    </xf>
    <xf numFmtId="0" fontId="29" fillId="0" borderId="0" xfId="45" applyFont="1" applyFill="1" applyBorder="1" applyAlignment="1">
      <alignment horizontal="left" vertical="center" wrapText="1"/>
    </xf>
    <xf numFmtId="0" fontId="9" fillId="0" borderId="10" xfId="37" applyFont="1" applyFill="1" applyBorder="1" applyAlignment="1">
      <alignment horizontal="center" vertical="center" wrapText="1"/>
    </xf>
    <xf numFmtId="0" fontId="29" fillId="0" borderId="10" xfId="45" applyFont="1" applyFill="1" applyBorder="1" applyAlignment="1">
      <alignment horizontal="center" vertical="center"/>
    </xf>
    <xf numFmtId="0" fontId="29" fillId="0" borderId="16" xfId="45" applyFont="1" applyFill="1" applyBorder="1" applyAlignment="1">
      <alignment horizontal="center" vertical="center" wrapText="1"/>
    </xf>
    <xf numFmtId="0" fontId="29" fillId="0" borderId="15" xfId="45" applyFont="1" applyFill="1" applyBorder="1" applyAlignment="1">
      <alignment horizontal="center" vertical="center" wrapText="1"/>
    </xf>
    <xf numFmtId="0" fontId="29" fillId="0" borderId="20" xfId="45" applyFont="1" applyFill="1" applyBorder="1" applyAlignment="1">
      <alignment horizontal="center" vertical="center" wrapText="1"/>
    </xf>
    <xf numFmtId="0" fontId="29" fillId="0" borderId="22" xfId="45" applyFont="1" applyFill="1" applyBorder="1" applyAlignment="1">
      <alignment horizontal="center" vertical="center" wrapText="1"/>
    </xf>
    <xf numFmtId="0" fontId="29" fillId="0" borderId="0" xfId="45" applyFont="1" applyFill="1" applyBorder="1" applyAlignment="1">
      <alignment horizontal="center" vertical="center" wrapText="1"/>
    </xf>
    <xf numFmtId="0" fontId="29" fillId="0" borderId="23" xfId="45" applyFont="1" applyFill="1" applyBorder="1" applyAlignment="1">
      <alignment horizontal="center" vertical="center" wrapText="1"/>
    </xf>
    <xf numFmtId="0" fontId="29" fillId="0" borderId="14" xfId="45" applyFont="1" applyFill="1" applyBorder="1" applyAlignment="1">
      <alignment horizontal="center" vertical="center" wrapText="1"/>
    </xf>
    <xf numFmtId="0" fontId="29" fillId="0" borderId="21" xfId="45" applyFont="1" applyFill="1" applyBorder="1" applyAlignment="1">
      <alignment horizontal="center" vertical="center" wrapText="1"/>
    </xf>
    <xf numFmtId="0" fontId="29" fillId="0" borderId="19" xfId="45" applyFont="1" applyFill="1" applyBorder="1" applyAlignment="1">
      <alignment horizontal="center" vertical="center" wrapText="1"/>
    </xf>
    <xf numFmtId="0" fontId="31" fillId="0" borderId="0" xfId="55" applyFont="1" applyAlignment="1">
      <alignment horizontal="center" vertical="center"/>
    </xf>
    <xf numFmtId="0" fontId="31" fillId="0" borderId="0" xfId="55" applyFont="1" applyAlignment="1">
      <alignment horizontal="center" vertical="center" wrapText="1"/>
    </xf>
    <xf numFmtId="0" fontId="33" fillId="0" borderId="0" xfId="37" applyFont="1" applyFill="1" applyBorder="1" applyAlignment="1">
      <alignment horizontal="center" vertical="center" wrapText="1"/>
    </xf>
    <xf numFmtId="0" fontId="33" fillId="0" borderId="0" xfId="37" applyFont="1" applyFill="1" applyAlignment="1">
      <alignment horizontal="center" wrapText="1"/>
    </xf>
    <xf numFmtId="0" fontId="33" fillId="0" borderId="0" xfId="0" applyFont="1" applyFill="1" applyAlignment="1">
      <alignment horizontal="center"/>
    </xf>
    <xf numFmtId="0" fontId="34" fillId="0" borderId="0" xfId="55" applyFont="1" applyAlignment="1">
      <alignment horizontal="center" vertical="center"/>
    </xf>
  </cellXfs>
  <cellStyles count="624">
    <cellStyle name="20% — акцент1" xfId="1" builtinId="30" customBuiltin="1"/>
    <cellStyle name="20% - Акцент1 2" xfId="60"/>
    <cellStyle name="20% — акцент2" xfId="2" builtinId="34" customBuiltin="1"/>
    <cellStyle name="20% - Акцент2 2" xfId="61"/>
    <cellStyle name="20% — акцент3" xfId="3" builtinId="38" customBuiltin="1"/>
    <cellStyle name="20% - Акцент3 2" xfId="62"/>
    <cellStyle name="20% — акцент4" xfId="4" builtinId="42" customBuiltin="1"/>
    <cellStyle name="20% - Акцент4 2" xfId="63"/>
    <cellStyle name="20% — акцент5" xfId="5" builtinId="46" customBuiltin="1"/>
    <cellStyle name="20% - Акцент5 2" xfId="64"/>
    <cellStyle name="20% — акцент6" xfId="6" builtinId="50" customBuiltin="1"/>
    <cellStyle name="20% - Акцент6 2" xfId="65"/>
    <cellStyle name="40% — акцент1" xfId="7" builtinId="31" customBuiltin="1"/>
    <cellStyle name="40% - Акцент1 2" xfId="66"/>
    <cellStyle name="40% — акцент2" xfId="8" builtinId="35" customBuiltin="1"/>
    <cellStyle name="40% - Акцент2 2" xfId="67"/>
    <cellStyle name="40% — акцент3" xfId="9" builtinId="39" customBuiltin="1"/>
    <cellStyle name="40% - Акцент3 2" xfId="68"/>
    <cellStyle name="40% — акцент4" xfId="10" builtinId="43" customBuiltin="1"/>
    <cellStyle name="40% - Акцент4 2" xfId="69"/>
    <cellStyle name="40% — акцент5" xfId="11" builtinId="47" customBuiltin="1"/>
    <cellStyle name="40% - Акцент5 2" xfId="70"/>
    <cellStyle name="40% — акцент6" xfId="12" builtinId="51" customBuiltin="1"/>
    <cellStyle name="40% - Акцент6 2" xfId="71"/>
    <cellStyle name="60% — акцент1" xfId="13" builtinId="32" customBuiltin="1"/>
    <cellStyle name="60% - Акцент1 2" xfId="72"/>
    <cellStyle name="60% — акцент2" xfId="14" builtinId="36" customBuiltin="1"/>
    <cellStyle name="60% - Акцент2 2" xfId="73"/>
    <cellStyle name="60% — акцент3" xfId="15" builtinId="40" customBuiltin="1"/>
    <cellStyle name="60% - Акцент3 2" xfId="74"/>
    <cellStyle name="60% — акцент4" xfId="16" builtinId="44" customBuiltin="1"/>
    <cellStyle name="60% - Акцент4 2" xfId="75"/>
    <cellStyle name="60% — акцент5" xfId="17" builtinId="48" customBuiltin="1"/>
    <cellStyle name="60% - Акцент5 2" xfId="76"/>
    <cellStyle name="60% — акцент6" xfId="18" builtinId="52" customBuiltin="1"/>
    <cellStyle name="60% - Акцент6 2" xfId="77"/>
    <cellStyle name="Normal 2" xfId="78"/>
    <cellStyle name="Акцент1" xfId="19" builtinId="29" customBuiltin="1"/>
    <cellStyle name="Акцент1 2" xfId="79"/>
    <cellStyle name="Акцент2" xfId="20" builtinId="33" customBuiltin="1"/>
    <cellStyle name="Акцент2 2" xfId="80"/>
    <cellStyle name="Акцент3" xfId="21" builtinId="37" customBuiltin="1"/>
    <cellStyle name="Акцент3 2" xfId="81"/>
    <cellStyle name="Акцент4" xfId="22" builtinId="41" customBuiltin="1"/>
    <cellStyle name="Акцент4 2" xfId="82"/>
    <cellStyle name="Акцент5" xfId="23" builtinId="45" customBuiltin="1"/>
    <cellStyle name="Акцент5 2" xfId="83"/>
    <cellStyle name="Акцент6" xfId="24" builtinId="49" customBuiltin="1"/>
    <cellStyle name="Акцент6 2" xfId="84"/>
    <cellStyle name="Ввод " xfId="25" builtinId="20" customBuiltin="1"/>
    <cellStyle name="Ввод  2" xfId="85"/>
    <cellStyle name="Вывод" xfId="26" builtinId="21" customBuiltin="1"/>
    <cellStyle name="Вывод 2" xfId="86"/>
    <cellStyle name="Вычисление" xfId="27" builtinId="22" customBuiltin="1"/>
    <cellStyle name="Вычисление 2" xfId="87"/>
    <cellStyle name="Заголовок 1" xfId="28" builtinId="16" customBuiltin="1"/>
    <cellStyle name="Заголовок 1 2" xfId="88"/>
    <cellStyle name="Заголовок 2" xfId="29" builtinId="17" customBuiltin="1"/>
    <cellStyle name="Заголовок 2 2" xfId="89"/>
    <cellStyle name="Заголовок 3" xfId="30" builtinId="18" customBuiltin="1"/>
    <cellStyle name="Заголовок 3 2" xfId="90"/>
    <cellStyle name="Заголовок 4" xfId="31" builtinId="19" customBuiltin="1"/>
    <cellStyle name="Заголовок 4 2" xfId="91"/>
    <cellStyle name="Итог" xfId="32" builtinId="25" customBuiltin="1"/>
    <cellStyle name="Итог 2" xfId="92"/>
    <cellStyle name="Контрольная ячейка" xfId="33" builtinId="23" customBuiltin="1"/>
    <cellStyle name="Контрольная ячейка 2" xfId="93"/>
    <cellStyle name="Название" xfId="34" builtinId="15" customBuiltin="1"/>
    <cellStyle name="Название 2" xfId="94"/>
    <cellStyle name="Нейтральный" xfId="35" builtinId="28" customBuiltin="1"/>
    <cellStyle name="Нейтральный 2" xfId="95"/>
    <cellStyle name="Обычный" xfId="0" builtinId="0"/>
    <cellStyle name="Обычный 10" xfId="279"/>
    <cellStyle name="Обычный 111" xfId="623"/>
    <cellStyle name="Обычный 12 2" xfId="48"/>
    <cellStyle name="Обычный 2" xfId="36"/>
    <cellStyle name="Обычный 2 2" xfId="622"/>
    <cellStyle name="Обычный 2 26 2" xfId="115"/>
    <cellStyle name="Обычный 3" xfId="37"/>
    <cellStyle name="Обычный 3 2" xfId="57"/>
    <cellStyle name="Обычный 3 2 2 2" xfId="49"/>
    <cellStyle name="Обычный 3 21" xfId="103"/>
    <cellStyle name="Обычный 4" xfId="44"/>
    <cellStyle name="Обычный 4 2" xfId="56"/>
    <cellStyle name="Обычный 5" xfId="45"/>
    <cellStyle name="Обычный 6" xfId="47"/>
    <cellStyle name="Обычный 6 10" xfId="280"/>
    <cellStyle name="Обычный 6 11" xfId="451"/>
    <cellStyle name="Обычный 6 2" xfId="53"/>
    <cellStyle name="Обычный 6 2 10" xfId="110"/>
    <cellStyle name="Обычный 6 2 11" xfId="283"/>
    <cellStyle name="Обычный 6 2 12" xfId="454"/>
    <cellStyle name="Обычный 6 2 2" xfId="54"/>
    <cellStyle name="Обычный 6 2 2 10" xfId="284"/>
    <cellStyle name="Обычный 6 2 2 11" xfId="455"/>
    <cellStyle name="Обычный 6 2 2 2" xfId="117"/>
    <cellStyle name="Обычный 6 2 2 2 2" xfId="134"/>
    <cellStyle name="Обычный 6 2 2 2 2 2" xfId="138"/>
    <cellStyle name="Обычный 6 2 2 2 2 2 2" xfId="139"/>
    <cellStyle name="Обычный 6 2 2 2 2 2 2 2" xfId="311"/>
    <cellStyle name="Обычный 6 2 2 2 2 2 2 3" xfId="482"/>
    <cellStyle name="Обычный 6 2 2 2 2 2 3" xfId="140"/>
    <cellStyle name="Обычный 6 2 2 2 2 2 3 2" xfId="312"/>
    <cellStyle name="Обычный 6 2 2 2 2 2 3 3" xfId="483"/>
    <cellStyle name="Обычный 6 2 2 2 2 2 4" xfId="310"/>
    <cellStyle name="Обычный 6 2 2 2 2 2 5" xfId="481"/>
    <cellStyle name="Обычный 6 2 2 2 2 3" xfId="141"/>
    <cellStyle name="Обычный 6 2 2 2 2 3 2" xfId="313"/>
    <cellStyle name="Обычный 6 2 2 2 2 3 3" xfId="484"/>
    <cellStyle name="Обычный 6 2 2 2 2 4" xfId="142"/>
    <cellStyle name="Обычный 6 2 2 2 2 4 2" xfId="314"/>
    <cellStyle name="Обычный 6 2 2 2 2 4 3" xfId="485"/>
    <cellStyle name="Обычный 6 2 2 2 2 5" xfId="306"/>
    <cellStyle name="Обычный 6 2 2 2 2 6" xfId="477"/>
    <cellStyle name="Обычный 6 2 2 2 3" xfId="136"/>
    <cellStyle name="Обычный 6 2 2 2 3 2" xfId="143"/>
    <cellStyle name="Обычный 6 2 2 2 3 2 2" xfId="315"/>
    <cellStyle name="Обычный 6 2 2 2 3 2 3" xfId="486"/>
    <cellStyle name="Обычный 6 2 2 2 3 3" xfId="144"/>
    <cellStyle name="Обычный 6 2 2 2 3 3 2" xfId="316"/>
    <cellStyle name="Обычный 6 2 2 2 3 3 3" xfId="487"/>
    <cellStyle name="Обычный 6 2 2 2 3 4" xfId="308"/>
    <cellStyle name="Обычный 6 2 2 2 3 5" xfId="479"/>
    <cellStyle name="Обычный 6 2 2 2 4" xfId="145"/>
    <cellStyle name="Обычный 6 2 2 2 4 2" xfId="317"/>
    <cellStyle name="Обычный 6 2 2 2 4 3" xfId="488"/>
    <cellStyle name="Обычный 6 2 2 2 5" xfId="146"/>
    <cellStyle name="Обычный 6 2 2 2 5 2" xfId="318"/>
    <cellStyle name="Обычный 6 2 2 2 5 3" xfId="489"/>
    <cellStyle name="Обычный 6 2 2 2 6" xfId="289"/>
    <cellStyle name="Обычный 6 2 2 2 7" xfId="460"/>
    <cellStyle name="Обычный 6 2 2 3" xfId="129"/>
    <cellStyle name="Обычный 6 2 2 3 2" xfId="147"/>
    <cellStyle name="Обычный 6 2 2 3 2 2" xfId="148"/>
    <cellStyle name="Обычный 6 2 2 3 2 2 2" xfId="320"/>
    <cellStyle name="Обычный 6 2 2 3 2 2 3" xfId="491"/>
    <cellStyle name="Обычный 6 2 2 3 2 3" xfId="149"/>
    <cellStyle name="Обычный 6 2 2 3 2 3 2" xfId="321"/>
    <cellStyle name="Обычный 6 2 2 3 2 3 3" xfId="492"/>
    <cellStyle name="Обычный 6 2 2 3 2 4" xfId="319"/>
    <cellStyle name="Обычный 6 2 2 3 2 5" xfId="490"/>
    <cellStyle name="Обычный 6 2 2 3 3" xfId="150"/>
    <cellStyle name="Обычный 6 2 2 3 3 2" xfId="322"/>
    <cellStyle name="Обычный 6 2 2 3 3 3" xfId="493"/>
    <cellStyle name="Обычный 6 2 2 3 4" xfId="151"/>
    <cellStyle name="Обычный 6 2 2 3 4 2" xfId="323"/>
    <cellStyle name="Обычный 6 2 2 3 4 3" xfId="494"/>
    <cellStyle name="Обычный 6 2 2 3 5" xfId="301"/>
    <cellStyle name="Обычный 6 2 2 3 6" xfId="472"/>
    <cellStyle name="Обычный 6 2 2 4" xfId="122"/>
    <cellStyle name="Обычный 6 2 2 4 2" xfId="152"/>
    <cellStyle name="Обычный 6 2 2 4 2 2" xfId="153"/>
    <cellStyle name="Обычный 6 2 2 4 2 2 2" xfId="325"/>
    <cellStyle name="Обычный 6 2 2 4 2 2 3" xfId="496"/>
    <cellStyle name="Обычный 6 2 2 4 2 3" xfId="154"/>
    <cellStyle name="Обычный 6 2 2 4 2 3 2" xfId="326"/>
    <cellStyle name="Обычный 6 2 2 4 2 3 3" xfId="497"/>
    <cellStyle name="Обычный 6 2 2 4 2 4" xfId="324"/>
    <cellStyle name="Обычный 6 2 2 4 2 5" xfId="495"/>
    <cellStyle name="Обычный 6 2 2 4 3" xfId="155"/>
    <cellStyle name="Обычный 6 2 2 4 3 2" xfId="327"/>
    <cellStyle name="Обычный 6 2 2 4 3 3" xfId="498"/>
    <cellStyle name="Обычный 6 2 2 4 4" xfId="156"/>
    <cellStyle name="Обычный 6 2 2 4 4 2" xfId="328"/>
    <cellStyle name="Обычный 6 2 2 4 4 3" xfId="499"/>
    <cellStyle name="Обычный 6 2 2 4 5" xfId="294"/>
    <cellStyle name="Обычный 6 2 2 4 6" xfId="465"/>
    <cellStyle name="Обычный 6 2 2 5" xfId="157"/>
    <cellStyle name="Обычный 6 2 2 5 2" xfId="158"/>
    <cellStyle name="Обычный 6 2 2 5 2 2" xfId="330"/>
    <cellStyle name="Обычный 6 2 2 5 2 3" xfId="501"/>
    <cellStyle name="Обычный 6 2 2 5 3" xfId="159"/>
    <cellStyle name="Обычный 6 2 2 5 3 2" xfId="331"/>
    <cellStyle name="Обычный 6 2 2 5 3 3" xfId="502"/>
    <cellStyle name="Обычный 6 2 2 5 4" xfId="329"/>
    <cellStyle name="Обычный 6 2 2 5 5" xfId="500"/>
    <cellStyle name="Обычный 6 2 2 6" xfId="160"/>
    <cellStyle name="Обычный 6 2 2 6 2" xfId="332"/>
    <cellStyle name="Обычный 6 2 2 6 3" xfId="503"/>
    <cellStyle name="Обычный 6 2 2 7" xfId="161"/>
    <cellStyle name="Обычный 6 2 2 7 2" xfId="333"/>
    <cellStyle name="Обычный 6 2 2 7 3" xfId="504"/>
    <cellStyle name="Обычный 6 2 2 8" xfId="162"/>
    <cellStyle name="Обычный 6 2 2 8 2" xfId="334"/>
    <cellStyle name="Обычный 6 2 2 8 3" xfId="505"/>
    <cellStyle name="Обычный 6 2 2 9" xfId="111"/>
    <cellStyle name="Обычный 6 2 3" xfId="102"/>
    <cellStyle name="Обычный 6 2 3 10" xfId="286"/>
    <cellStyle name="Обычный 6 2 3 11" xfId="457"/>
    <cellStyle name="Обычный 6 2 3 2" xfId="116"/>
    <cellStyle name="Обычный 6 2 3 2 2" xfId="133"/>
    <cellStyle name="Обычный 6 2 3 2 2 2" xfId="163"/>
    <cellStyle name="Обычный 6 2 3 2 2 2 2" xfId="164"/>
    <cellStyle name="Обычный 6 2 3 2 2 2 2 2" xfId="336"/>
    <cellStyle name="Обычный 6 2 3 2 2 2 2 3" xfId="507"/>
    <cellStyle name="Обычный 6 2 3 2 2 2 3" xfId="165"/>
    <cellStyle name="Обычный 6 2 3 2 2 2 3 2" xfId="337"/>
    <cellStyle name="Обычный 6 2 3 2 2 2 3 3" xfId="508"/>
    <cellStyle name="Обычный 6 2 3 2 2 2 4" xfId="335"/>
    <cellStyle name="Обычный 6 2 3 2 2 2 5" xfId="506"/>
    <cellStyle name="Обычный 6 2 3 2 2 3" xfId="166"/>
    <cellStyle name="Обычный 6 2 3 2 2 3 2" xfId="338"/>
    <cellStyle name="Обычный 6 2 3 2 2 3 3" xfId="509"/>
    <cellStyle name="Обычный 6 2 3 2 2 4" xfId="167"/>
    <cellStyle name="Обычный 6 2 3 2 2 4 2" xfId="339"/>
    <cellStyle name="Обычный 6 2 3 2 2 4 3" xfId="510"/>
    <cellStyle name="Обычный 6 2 3 2 2 5" xfId="305"/>
    <cellStyle name="Обычный 6 2 3 2 2 6" xfId="476"/>
    <cellStyle name="Обычный 6 2 3 2 3" xfId="135"/>
    <cellStyle name="Обычный 6 2 3 2 3 2" xfId="168"/>
    <cellStyle name="Обычный 6 2 3 2 3 2 2" xfId="340"/>
    <cellStyle name="Обычный 6 2 3 2 3 2 3" xfId="511"/>
    <cellStyle name="Обычный 6 2 3 2 3 3" xfId="169"/>
    <cellStyle name="Обычный 6 2 3 2 3 3 2" xfId="341"/>
    <cellStyle name="Обычный 6 2 3 2 3 3 3" xfId="512"/>
    <cellStyle name="Обычный 6 2 3 2 3 4" xfId="307"/>
    <cellStyle name="Обычный 6 2 3 2 3 5" xfId="478"/>
    <cellStyle name="Обычный 6 2 3 2 4" xfId="170"/>
    <cellStyle name="Обычный 6 2 3 2 4 2" xfId="342"/>
    <cellStyle name="Обычный 6 2 3 2 4 3" xfId="513"/>
    <cellStyle name="Обычный 6 2 3 2 5" xfId="171"/>
    <cellStyle name="Обычный 6 2 3 2 5 2" xfId="343"/>
    <cellStyle name="Обычный 6 2 3 2 5 3" xfId="514"/>
    <cellStyle name="Обычный 6 2 3 2 6" xfId="288"/>
    <cellStyle name="Обычный 6 2 3 2 7" xfId="459"/>
    <cellStyle name="Обычный 6 2 3 3" xfId="131"/>
    <cellStyle name="Обычный 6 2 3 3 2" xfId="172"/>
    <cellStyle name="Обычный 6 2 3 3 2 2" xfId="173"/>
    <cellStyle name="Обычный 6 2 3 3 2 2 2" xfId="345"/>
    <cellStyle name="Обычный 6 2 3 3 2 2 3" xfId="516"/>
    <cellStyle name="Обычный 6 2 3 3 2 3" xfId="174"/>
    <cellStyle name="Обычный 6 2 3 3 2 3 2" xfId="346"/>
    <cellStyle name="Обычный 6 2 3 3 2 3 3" xfId="517"/>
    <cellStyle name="Обычный 6 2 3 3 2 4" xfId="344"/>
    <cellStyle name="Обычный 6 2 3 3 2 5" xfId="515"/>
    <cellStyle name="Обычный 6 2 3 3 3" xfId="175"/>
    <cellStyle name="Обычный 6 2 3 3 3 2" xfId="347"/>
    <cellStyle name="Обычный 6 2 3 3 3 3" xfId="518"/>
    <cellStyle name="Обычный 6 2 3 3 4" xfId="176"/>
    <cellStyle name="Обычный 6 2 3 3 4 2" xfId="348"/>
    <cellStyle name="Обычный 6 2 3 3 4 3" xfId="519"/>
    <cellStyle name="Обычный 6 2 3 3 5" xfId="303"/>
    <cellStyle name="Обычный 6 2 3 3 6" xfId="474"/>
    <cellStyle name="Обычный 6 2 3 4" xfId="124"/>
    <cellStyle name="Обычный 6 2 3 4 2" xfId="177"/>
    <cellStyle name="Обычный 6 2 3 4 2 2" xfId="178"/>
    <cellStyle name="Обычный 6 2 3 4 2 2 2" xfId="350"/>
    <cellStyle name="Обычный 6 2 3 4 2 2 3" xfId="521"/>
    <cellStyle name="Обычный 6 2 3 4 2 3" xfId="179"/>
    <cellStyle name="Обычный 6 2 3 4 2 3 2" xfId="351"/>
    <cellStyle name="Обычный 6 2 3 4 2 3 3" xfId="522"/>
    <cellStyle name="Обычный 6 2 3 4 2 4" xfId="349"/>
    <cellStyle name="Обычный 6 2 3 4 2 5" xfId="520"/>
    <cellStyle name="Обычный 6 2 3 4 3" xfId="180"/>
    <cellStyle name="Обычный 6 2 3 4 3 2" xfId="352"/>
    <cellStyle name="Обычный 6 2 3 4 3 3" xfId="523"/>
    <cellStyle name="Обычный 6 2 3 4 4" xfId="181"/>
    <cellStyle name="Обычный 6 2 3 4 4 2" xfId="353"/>
    <cellStyle name="Обычный 6 2 3 4 4 3" xfId="524"/>
    <cellStyle name="Обычный 6 2 3 4 5" xfId="296"/>
    <cellStyle name="Обычный 6 2 3 4 6" xfId="467"/>
    <cellStyle name="Обычный 6 2 3 5" xfId="182"/>
    <cellStyle name="Обычный 6 2 3 5 2" xfId="183"/>
    <cellStyle name="Обычный 6 2 3 5 2 2" xfId="355"/>
    <cellStyle name="Обычный 6 2 3 5 2 3" xfId="526"/>
    <cellStyle name="Обычный 6 2 3 5 3" xfId="184"/>
    <cellStyle name="Обычный 6 2 3 5 3 2" xfId="356"/>
    <cellStyle name="Обычный 6 2 3 5 3 3" xfId="527"/>
    <cellStyle name="Обычный 6 2 3 5 4" xfId="354"/>
    <cellStyle name="Обычный 6 2 3 5 5" xfId="525"/>
    <cellStyle name="Обычный 6 2 3 6" xfId="185"/>
    <cellStyle name="Обычный 6 2 3 6 2" xfId="357"/>
    <cellStyle name="Обычный 6 2 3 6 3" xfId="528"/>
    <cellStyle name="Обычный 6 2 3 7" xfId="186"/>
    <cellStyle name="Обычный 6 2 3 7 2" xfId="358"/>
    <cellStyle name="Обычный 6 2 3 7 3" xfId="529"/>
    <cellStyle name="Обычный 6 2 3 8" xfId="187"/>
    <cellStyle name="Обычный 6 2 3 8 2" xfId="359"/>
    <cellStyle name="Обычный 6 2 3 8 3" xfId="530"/>
    <cellStyle name="Обычный 6 2 3 9" xfId="113"/>
    <cellStyle name="Обычный 6 2 4" xfId="128"/>
    <cellStyle name="Обычный 6 2 4 2" xfId="188"/>
    <cellStyle name="Обычный 6 2 4 2 2" xfId="189"/>
    <cellStyle name="Обычный 6 2 4 2 2 2" xfId="361"/>
    <cellStyle name="Обычный 6 2 4 2 2 3" xfId="532"/>
    <cellStyle name="Обычный 6 2 4 2 3" xfId="190"/>
    <cellStyle name="Обычный 6 2 4 2 3 2" xfId="362"/>
    <cellStyle name="Обычный 6 2 4 2 3 3" xfId="533"/>
    <cellStyle name="Обычный 6 2 4 2 4" xfId="360"/>
    <cellStyle name="Обычный 6 2 4 2 5" xfId="531"/>
    <cellStyle name="Обычный 6 2 4 3" xfId="191"/>
    <cellStyle name="Обычный 6 2 4 3 2" xfId="363"/>
    <cellStyle name="Обычный 6 2 4 3 3" xfId="534"/>
    <cellStyle name="Обычный 6 2 4 4" xfId="192"/>
    <cellStyle name="Обычный 6 2 4 4 2" xfId="364"/>
    <cellStyle name="Обычный 6 2 4 4 3" xfId="535"/>
    <cellStyle name="Обычный 6 2 4 5" xfId="300"/>
    <cellStyle name="Обычный 6 2 4 6" xfId="471"/>
    <cellStyle name="Обычный 6 2 5" xfId="121"/>
    <cellStyle name="Обычный 6 2 5 2" xfId="193"/>
    <cellStyle name="Обычный 6 2 5 2 2" xfId="194"/>
    <cellStyle name="Обычный 6 2 5 2 2 2" xfId="366"/>
    <cellStyle name="Обычный 6 2 5 2 2 3" xfId="537"/>
    <cellStyle name="Обычный 6 2 5 2 3" xfId="195"/>
    <cellStyle name="Обычный 6 2 5 2 3 2" xfId="367"/>
    <cellStyle name="Обычный 6 2 5 2 3 3" xfId="538"/>
    <cellStyle name="Обычный 6 2 5 2 4" xfId="365"/>
    <cellStyle name="Обычный 6 2 5 2 5" xfId="536"/>
    <cellStyle name="Обычный 6 2 5 3" xfId="196"/>
    <cellStyle name="Обычный 6 2 5 3 2" xfId="368"/>
    <cellStyle name="Обычный 6 2 5 3 3" xfId="539"/>
    <cellStyle name="Обычный 6 2 5 4" xfId="197"/>
    <cellStyle name="Обычный 6 2 5 4 2" xfId="369"/>
    <cellStyle name="Обычный 6 2 5 4 3" xfId="540"/>
    <cellStyle name="Обычный 6 2 5 5" xfId="293"/>
    <cellStyle name="Обычный 6 2 5 6" xfId="464"/>
    <cellStyle name="Обычный 6 2 6" xfId="198"/>
    <cellStyle name="Обычный 6 2 6 2" xfId="199"/>
    <cellStyle name="Обычный 6 2 6 2 2" xfId="371"/>
    <cellStyle name="Обычный 6 2 6 2 3" xfId="542"/>
    <cellStyle name="Обычный 6 2 6 3" xfId="200"/>
    <cellStyle name="Обычный 6 2 6 3 2" xfId="372"/>
    <cellStyle name="Обычный 6 2 6 3 3" xfId="543"/>
    <cellStyle name="Обычный 6 2 6 4" xfId="370"/>
    <cellStyle name="Обычный 6 2 6 5" xfId="541"/>
    <cellStyle name="Обычный 6 2 7" xfId="201"/>
    <cellStyle name="Обычный 6 2 7 2" xfId="373"/>
    <cellStyle name="Обычный 6 2 7 3" xfId="544"/>
    <cellStyle name="Обычный 6 2 8" xfId="202"/>
    <cellStyle name="Обычный 6 2 8 2" xfId="374"/>
    <cellStyle name="Обычный 6 2 8 3" xfId="545"/>
    <cellStyle name="Обычный 6 2 9" xfId="203"/>
    <cellStyle name="Обычный 6 2 9 2" xfId="375"/>
    <cellStyle name="Обычный 6 2 9 3" xfId="546"/>
    <cellStyle name="Обычный 6 3" xfId="125"/>
    <cellStyle name="Обычный 6 3 2" xfId="204"/>
    <cellStyle name="Обычный 6 3 2 2" xfId="205"/>
    <cellStyle name="Обычный 6 3 2 2 2" xfId="377"/>
    <cellStyle name="Обычный 6 3 2 2 3" xfId="548"/>
    <cellStyle name="Обычный 6 3 2 3" xfId="206"/>
    <cellStyle name="Обычный 6 3 2 3 2" xfId="378"/>
    <cellStyle name="Обычный 6 3 2 3 3" xfId="549"/>
    <cellStyle name="Обычный 6 3 2 4" xfId="376"/>
    <cellStyle name="Обычный 6 3 2 5" xfId="547"/>
    <cellStyle name="Обычный 6 3 3" xfId="207"/>
    <cellStyle name="Обычный 6 3 3 2" xfId="379"/>
    <cellStyle name="Обычный 6 3 3 3" xfId="550"/>
    <cellStyle name="Обычный 6 3 4" xfId="208"/>
    <cellStyle name="Обычный 6 3 4 2" xfId="380"/>
    <cellStyle name="Обычный 6 3 4 3" xfId="551"/>
    <cellStyle name="Обычный 6 3 5" xfId="297"/>
    <cellStyle name="Обычный 6 3 6" xfId="468"/>
    <cellStyle name="Обычный 6 4" xfId="118"/>
    <cellStyle name="Обычный 6 4 2" xfId="209"/>
    <cellStyle name="Обычный 6 4 2 2" xfId="210"/>
    <cellStyle name="Обычный 6 4 2 2 2" xfId="382"/>
    <cellStyle name="Обычный 6 4 2 2 3" xfId="553"/>
    <cellStyle name="Обычный 6 4 2 3" xfId="211"/>
    <cellStyle name="Обычный 6 4 2 3 2" xfId="383"/>
    <cellStyle name="Обычный 6 4 2 3 3" xfId="554"/>
    <cellStyle name="Обычный 6 4 2 4" xfId="381"/>
    <cellStyle name="Обычный 6 4 2 5" xfId="552"/>
    <cellStyle name="Обычный 6 4 3" xfId="212"/>
    <cellStyle name="Обычный 6 4 3 2" xfId="384"/>
    <cellStyle name="Обычный 6 4 3 3" xfId="555"/>
    <cellStyle name="Обычный 6 4 4" xfId="213"/>
    <cellStyle name="Обычный 6 4 4 2" xfId="385"/>
    <cellStyle name="Обычный 6 4 4 3" xfId="556"/>
    <cellStyle name="Обычный 6 4 5" xfId="290"/>
    <cellStyle name="Обычный 6 4 6" xfId="461"/>
    <cellStyle name="Обычный 6 5" xfId="214"/>
    <cellStyle name="Обычный 6 5 2" xfId="215"/>
    <cellStyle name="Обычный 6 5 2 2" xfId="387"/>
    <cellStyle name="Обычный 6 5 2 3" xfId="558"/>
    <cellStyle name="Обычный 6 5 3" xfId="216"/>
    <cellStyle name="Обычный 6 5 3 2" xfId="388"/>
    <cellStyle name="Обычный 6 5 3 3" xfId="559"/>
    <cellStyle name="Обычный 6 5 4" xfId="386"/>
    <cellStyle name="Обычный 6 5 5" xfId="557"/>
    <cellStyle name="Обычный 6 6" xfId="217"/>
    <cellStyle name="Обычный 6 6 2" xfId="389"/>
    <cellStyle name="Обычный 6 6 3" xfId="560"/>
    <cellStyle name="Обычный 6 7" xfId="218"/>
    <cellStyle name="Обычный 6 7 2" xfId="390"/>
    <cellStyle name="Обычный 6 7 3" xfId="561"/>
    <cellStyle name="Обычный 6 8" xfId="219"/>
    <cellStyle name="Обычный 6 8 2" xfId="391"/>
    <cellStyle name="Обычный 6 8 3" xfId="562"/>
    <cellStyle name="Обычный 6 9" xfId="107"/>
    <cellStyle name="Обычный 7" xfId="55"/>
    <cellStyle name="Обычный 7 2" xfId="59"/>
    <cellStyle name="Обычный 7 2 10" xfId="456"/>
    <cellStyle name="Обычный 7 2 2" xfId="130"/>
    <cellStyle name="Обычный 7 2 2 2" xfId="220"/>
    <cellStyle name="Обычный 7 2 2 2 2" xfId="221"/>
    <cellStyle name="Обычный 7 2 2 2 2 2" xfId="393"/>
    <cellStyle name="Обычный 7 2 2 2 2 3" xfId="564"/>
    <cellStyle name="Обычный 7 2 2 2 3" xfId="222"/>
    <cellStyle name="Обычный 7 2 2 2 3 2" xfId="394"/>
    <cellStyle name="Обычный 7 2 2 2 3 3" xfId="565"/>
    <cellStyle name="Обычный 7 2 2 2 4" xfId="392"/>
    <cellStyle name="Обычный 7 2 2 2 5" xfId="563"/>
    <cellStyle name="Обычный 7 2 2 3" xfId="223"/>
    <cellStyle name="Обычный 7 2 2 3 2" xfId="395"/>
    <cellStyle name="Обычный 7 2 2 3 3" xfId="566"/>
    <cellStyle name="Обычный 7 2 2 4" xfId="224"/>
    <cellStyle name="Обычный 7 2 2 4 2" xfId="396"/>
    <cellStyle name="Обычный 7 2 2 4 3" xfId="567"/>
    <cellStyle name="Обычный 7 2 2 5" xfId="302"/>
    <cellStyle name="Обычный 7 2 2 6" xfId="473"/>
    <cellStyle name="Обычный 7 2 3" xfId="123"/>
    <cellStyle name="Обычный 7 2 3 2" xfId="225"/>
    <cellStyle name="Обычный 7 2 3 2 2" xfId="226"/>
    <cellStyle name="Обычный 7 2 3 2 2 2" xfId="398"/>
    <cellStyle name="Обычный 7 2 3 2 2 3" xfId="569"/>
    <cellStyle name="Обычный 7 2 3 2 3" xfId="227"/>
    <cellStyle name="Обычный 7 2 3 2 3 2" xfId="399"/>
    <cellStyle name="Обычный 7 2 3 2 3 3" xfId="570"/>
    <cellStyle name="Обычный 7 2 3 2 4" xfId="397"/>
    <cellStyle name="Обычный 7 2 3 2 5" xfId="568"/>
    <cellStyle name="Обычный 7 2 3 3" xfId="228"/>
    <cellStyle name="Обычный 7 2 3 3 2" xfId="400"/>
    <cellStyle name="Обычный 7 2 3 3 3" xfId="571"/>
    <cellStyle name="Обычный 7 2 3 4" xfId="229"/>
    <cellStyle name="Обычный 7 2 3 4 2" xfId="401"/>
    <cellStyle name="Обычный 7 2 3 4 3" xfId="572"/>
    <cellStyle name="Обычный 7 2 3 5" xfId="295"/>
    <cellStyle name="Обычный 7 2 3 6" xfId="466"/>
    <cellStyle name="Обычный 7 2 4" xfId="230"/>
    <cellStyle name="Обычный 7 2 4 2" xfId="231"/>
    <cellStyle name="Обычный 7 2 4 2 2" xfId="403"/>
    <cellStyle name="Обычный 7 2 4 2 3" xfId="574"/>
    <cellStyle name="Обычный 7 2 4 3" xfId="232"/>
    <cellStyle name="Обычный 7 2 4 3 2" xfId="404"/>
    <cellStyle name="Обычный 7 2 4 3 3" xfId="575"/>
    <cellStyle name="Обычный 7 2 4 4" xfId="402"/>
    <cellStyle name="Обычный 7 2 4 5" xfId="573"/>
    <cellStyle name="Обычный 7 2 5" xfId="233"/>
    <cellStyle name="Обычный 7 2 5 2" xfId="405"/>
    <cellStyle name="Обычный 7 2 5 3" xfId="576"/>
    <cellStyle name="Обычный 7 2 6" xfId="234"/>
    <cellStyle name="Обычный 7 2 6 2" xfId="406"/>
    <cellStyle name="Обычный 7 2 6 3" xfId="577"/>
    <cellStyle name="Обычный 7 2 7" xfId="235"/>
    <cellStyle name="Обычный 7 2 7 2" xfId="407"/>
    <cellStyle name="Обычный 7 2 7 3" xfId="578"/>
    <cellStyle name="Обычный 7 2 8" xfId="112"/>
    <cellStyle name="Обычный 7 2 9" xfId="285"/>
    <cellStyle name="Обычный 8" xfId="58"/>
    <cellStyle name="Обычный 9" xfId="114"/>
    <cellStyle name="Обычный 9 2" xfId="132"/>
    <cellStyle name="Обычный 9 2 2" xfId="236"/>
    <cellStyle name="Обычный 9 2 2 2" xfId="237"/>
    <cellStyle name="Обычный 9 2 2 2 2" xfId="409"/>
    <cellStyle name="Обычный 9 2 2 2 3" xfId="580"/>
    <cellStyle name="Обычный 9 2 2 3" xfId="238"/>
    <cellStyle name="Обычный 9 2 2 3 2" xfId="410"/>
    <cellStyle name="Обычный 9 2 2 3 3" xfId="581"/>
    <cellStyle name="Обычный 9 2 2 4" xfId="239"/>
    <cellStyle name="Обычный 9 2 2 4 2" xfId="411"/>
    <cellStyle name="Обычный 9 2 2 4 3" xfId="582"/>
    <cellStyle name="Обычный 9 2 2 5" xfId="408"/>
    <cellStyle name="Обычный 9 2 2 6" xfId="579"/>
    <cellStyle name="Обычный 9 2 3" xfId="240"/>
    <cellStyle name="Обычный 9 2 3 2" xfId="412"/>
    <cellStyle name="Обычный 9 2 3 3" xfId="583"/>
    <cellStyle name="Обычный 9 2 4" xfId="241"/>
    <cellStyle name="Обычный 9 2 4 2" xfId="413"/>
    <cellStyle name="Обычный 9 2 4 3" xfId="584"/>
    <cellStyle name="Обычный 9 2 5" xfId="304"/>
    <cellStyle name="Обычный 9 2 6" xfId="475"/>
    <cellStyle name="Обычный 9 3" xfId="137"/>
    <cellStyle name="Обычный 9 3 2" xfId="242"/>
    <cellStyle name="Обычный 9 3 2 2" xfId="414"/>
    <cellStyle name="Обычный 9 3 2 3" xfId="585"/>
    <cellStyle name="Обычный 9 3 3" xfId="243"/>
    <cellStyle name="Обычный 9 3 3 2" xfId="415"/>
    <cellStyle name="Обычный 9 3 3 3" xfId="586"/>
    <cellStyle name="Обычный 9 3 4" xfId="244"/>
    <cellStyle name="Обычный 9 3 4 2" xfId="416"/>
    <cellStyle name="Обычный 9 3 4 3" xfId="587"/>
    <cellStyle name="Обычный 9 3 5" xfId="309"/>
    <cellStyle name="Обычный 9 3 6" xfId="480"/>
    <cellStyle name="Обычный 9 4" xfId="245"/>
    <cellStyle name="Обычный 9 4 2" xfId="417"/>
    <cellStyle name="Обычный 9 4 3" xfId="588"/>
    <cellStyle name="Обычный 9 5" xfId="246"/>
    <cellStyle name="Обычный 9 5 2" xfId="418"/>
    <cellStyle name="Обычный 9 5 3" xfId="589"/>
    <cellStyle name="Обычный 9 6" xfId="287"/>
    <cellStyle name="Обычный 9 7" xfId="458"/>
    <cellStyle name="Обычный_Форматы по компаниям_last" xfId="46"/>
    <cellStyle name="Плохой" xfId="38" builtinId="27" customBuiltin="1"/>
    <cellStyle name="Плохой 2" xfId="96"/>
    <cellStyle name="Пояснение" xfId="39" builtinId="53" customBuiltin="1"/>
    <cellStyle name="Пояснение 2" xfId="97"/>
    <cellStyle name="Примечание" xfId="40" builtinId="10" customBuiltin="1"/>
    <cellStyle name="Примечание 2" xfId="98"/>
    <cellStyle name="Процентный 2" xfId="104"/>
    <cellStyle name="Процентный 3" xfId="105"/>
    <cellStyle name="Связанная ячейка" xfId="41" builtinId="24" customBuiltin="1"/>
    <cellStyle name="Связанная ячейка 2" xfId="99"/>
    <cellStyle name="Стиль 1" xfId="106"/>
    <cellStyle name="Текст предупреждения" xfId="42" builtinId="11" customBuiltin="1"/>
    <cellStyle name="Текст предупреждения 2" xfId="100"/>
    <cellStyle name="Финансовый 2" xfId="50"/>
    <cellStyle name="Финансовый 2 10" xfId="452"/>
    <cellStyle name="Финансовый 2 2" xfId="126"/>
    <cellStyle name="Финансовый 2 2 2" xfId="247"/>
    <cellStyle name="Финансовый 2 2 2 2" xfId="248"/>
    <cellStyle name="Финансовый 2 2 2 2 2" xfId="51"/>
    <cellStyle name="Финансовый 2 2 2 2 3" xfId="420"/>
    <cellStyle name="Финансовый 2 2 2 2 4" xfId="591"/>
    <cellStyle name="Финансовый 2 2 2 3" xfId="249"/>
    <cellStyle name="Финансовый 2 2 2 3 2" xfId="421"/>
    <cellStyle name="Финансовый 2 2 2 3 3" xfId="592"/>
    <cellStyle name="Финансовый 2 2 2 4" xfId="419"/>
    <cellStyle name="Финансовый 2 2 2 5" xfId="590"/>
    <cellStyle name="Финансовый 2 2 3" xfId="250"/>
    <cellStyle name="Финансовый 2 2 3 2" xfId="422"/>
    <cellStyle name="Финансовый 2 2 3 3" xfId="593"/>
    <cellStyle name="Финансовый 2 2 4" xfId="251"/>
    <cellStyle name="Финансовый 2 2 4 2" xfId="423"/>
    <cellStyle name="Финансовый 2 2 4 3" xfId="594"/>
    <cellStyle name="Финансовый 2 2 5" xfId="298"/>
    <cellStyle name="Финансовый 2 2 6" xfId="469"/>
    <cellStyle name="Финансовый 2 3" xfId="119"/>
    <cellStyle name="Финансовый 2 3 2" xfId="252"/>
    <cellStyle name="Финансовый 2 3 2 2" xfId="253"/>
    <cellStyle name="Финансовый 2 3 2 2 2" xfId="425"/>
    <cellStyle name="Финансовый 2 3 2 2 3" xfId="596"/>
    <cellStyle name="Финансовый 2 3 2 3" xfId="254"/>
    <cellStyle name="Финансовый 2 3 2 3 2" xfId="426"/>
    <cellStyle name="Финансовый 2 3 2 3 3" xfId="597"/>
    <cellStyle name="Финансовый 2 3 2 4" xfId="424"/>
    <cellStyle name="Финансовый 2 3 2 5" xfId="595"/>
    <cellStyle name="Финансовый 2 3 3" xfId="255"/>
    <cellStyle name="Финансовый 2 3 3 2" xfId="427"/>
    <cellStyle name="Финансовый 2 3 3 3" xfId="598"/>
    <cellStyle name="Финансовый 2 3 4" xfId="256"/>
    <cellStyle name="Финансовый 2 3 4 2" xfId="428"/>
    <cellStyle name="Финансовый 2 3 4 3" xfId="599"/>
    <cellStyle name="Финансовый 2 3 5" xfId="291"/>
    <cellStyle name="Финансовый 2 3 6" xfId="462"/>
    <cellStyle name="Финансовый 2 4" xfId="257"/>
    <cellStyle name="Финансовый 2 4 2" xfId="258"/>
    <cellStyle name="Финансовый 2 4 2 2" xfId="430"/>
    <cellStyle name="Финансовый 2 4 2 3" xfId="601"/>
    <cellStyle name="Финансовый 2 4 3" xfId="259"/>
    <cellStyle name="Финансовый 2 4 3 2" xfId="431"/>
    <cellStyle name="Финансовый 2 4 3 3" xfId="602"/>
    <cellStyle name="Финансовый 2 4 4" xfId="429"/>
    <cellStyle name="Финансовый 2 4 5" xfId="600"/>
    <cellStyle name="Финансовый 2 5" xfId="260"/>
    <cellStyle name="Финансовый 2 5 2" xfId="432"/>
    <cellStyle name="Финансовый 2 5 3" xfId="603"/>
    <cellStyle name="Финансовый 2 6" xfId="261"/>
    <cellStyle name="Финансовый 2 6 2" xfId="433"/>
    <cellStyle name="Финансовый 2 6 3" xfId="604"/>
    <cellStyle name="Финансовый 2 7" xfId="262"/>
    <cellStyle name="Финансовый 2 7 2" xfId="434"/>
    <cellStyle name="Финансовый 2 7 3" xfId="605"/>
    <cellStyle name="Финансовый 2 8" xfId="108"/>
    <cellStyle name="Финансовый 2 9" xfId="281"/>
    <cellStyle name="Финансовый 3" xfId="52"/>
    <cellStyle name="Финансовый 3 10" xfId="453"/>
    <cellStyle name="Финансовый 3 2" xfId="127"/>
    <cellStyle name="Финансовый 3 2 2" xfId="263"/>
    <cellStyle name="Финансовый 3 2 2 2" xfId="264"/>
    <cellStyle name="Финансовый 3 2 2 2 2" xfId="436"/>
    <cellStyle name="Финансовый 3 2 2 2 3" xfId="607"/>
    <cellStyle name="Финансовый 3 2 2 3" xfId="265"/>
    <cellStyle name="Финансовый 3 2 2 3 2" xfId="437"/>
    <cellStyle name="Финансовый 3 2 2 3 3" xfId="608"/>
    <cellStyle name="Финансовый 3 2 2 4" xfId="435"/>
    <cellStyle name="Финансовый 3 2 2 5" xfId="606"/>
    <cellStyle name="Финансовый 3 2 3" xfId="266"/>
    <cellStyle name="Финансовый 3 2 3 2" xfId="438"/>
    <cellStyle name="Финансовый 3 2 3 3" xfId="609"/>
    <cellStyle name="Финансовый 3 2 4" xfId="267"/>
    <cellStyle name="Финансовый 3 2 4 2" xfId="439"/>
    <cellStyle name="Финансовый 3 2 4 3" xfId="610"/>
    <cellStyle name="Финансовый 3 2 5" xfId="299"/>
    <cellStyle name="Финансовый 3 2 6" xfId="470"/>
    <cellStyle name="Финансовый 3 3" xfId="120"/>
    <cellStyle name="Финансовый 3 3 2" xfId="268"/>
    <cellStyle name="Финансовый 3 3 2 2" xfId="269"/>
    <cellStyle name="Финансовый 3 3 2 2 2" xfId="441"/>
    <cellStyle name="Финансовый 3 3 2 2 3" xfId="612"/>
    <cellStyle name="Финансовый 3 3 2 3" xfId="270"/>
    <cellStyle name="Финансовый 3 3 2 3 2" xfId="442"/>
    <cellStyle name="Финансовый 3 3 2 3 3" xfId="613"/>
    <cellStyle name="Финансовый 3 3 2 4" xfId="440"/>
    <cellStyle name="Финансовый 3 3 2 5" xfId="611"/>
    <cellStyle name="Финансовый 3 3 3" xfId="271"/>
    <cellStyle name="Финансовый 3 3 3 2" xfId="443"/>
    <cellStyle name="Финансовый 3 3 3 3" xfId="614"/>
    <cellStyle name="Финансовый 3 3 4" xfId="272"/>
    <cellStyle name="Финансовый 3 3 4 2" xfId="444"/>
    <cellStyle name="Финансовый 3 3 4 3" xfId="615"/>
    <cellStyle name="Финансовый 3 3 5" xfId="292"/>
    <cellStyle name="Финансовый 3 3 6" xfId="463"/>
    <cellStyle name="Финансовый 3 4" xfId="273"/>
    <cellStyle name="Финансовый 3 4 2" xfId="274"/>
    <cellStyle name="Финансовый 3 4 2 2" xfId="446"/>
    <cellStyle name="Финансовый 3 4 2 3" xfId="617"/>
    <cellStyle name="Финансовый 3 4 3" xfId="275"/>
    <cellStyle name="Финансовый 3 4 3 2" xfId="447"/>
    <cellStyle name="Финансовый 3 4 3 3" xfId="618"/>
    <cellStyle name="Финансовый 3 4 4" xfId="445"/>
    <cellStyle name="Финансовый 3 4 5" xfId="616"/>
    <cellStyle name="Финансовый 3 5" xfId="276"/>
    <cellStyle name="Финансовый 3 5 2" xfId="448"/>
    <cellStyle name="Финансовый 3 5 3" xfId="619"/>
    <cellStyle name="Финансовый 3 6" xfId="277"/>
    <cellStyle name="Финансовый 3 6 2" xfId="449"/>
    <cellStyle name="Финансовый 3 6 3" xfId="620"/>
    <cellStyle name="Финансовый 3 7" xfId="278"/>
    <cellStyle name="Финансовый 3 7 2" xfId="450"/>
    <cellStyle name="Финансовый 3 7 3" xfId="621"/>
    <cellStyle name="Финансовый 3 8" xfId="109"/>
    <cellStyle name="Финансовый 3 9" xfId="282"/>
    <cellStyle name="Хороший" xfId="43" builtinId="26" customBuiltin="1"/>
    <cellStyle name="Хороший 2" xfId="10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rp.vostok-electra.ru\Orb\&#1041;&#1059;&#1061;&#1043;&#1040;&#1051;&#1058;&#1045;&#1056;&#1048;&#1071;\&#1054;&#1058;&#1063;&#1045;&#1058;&#1053;&#1054;&#1057;&#1058;&#1068;\&#1048;&#1053;&#1042;&#1045;&#1057;&#1058;&#1050;&#1040;\2020\&#1048;&#1089;&#1087;&#1086;&#1083;&#1085;&#1077;&#1085;&#1080;&#1077;%20&#1080;&#1085;&#1074;&#1077;&#1089;&#1090;&#1082;&#1080;\&#1054;&#1058;&#1063;&#1045;&#1058;%20&#1054;&#1041;%20&#1048;&#1057;&#1055;&#1054;&#1051;&#1053;&#1045;&#1053;&#1048;&#1048;%20&#1048;&#1053;&#1042;&#1045;&#1057;&#1058;&#1048;&#1062;&#1048;&#1054;&#1053;&#1053;&#1054;&#1049;%20&#1055;&#1056;&#1054;&#1043;&#1056;&#1040;&#1052;&#1052;&#1067;%20&#1079;&#1072;%201%20&#1082;&#1074;%202020%20&#1075;\E0515_1037739123696_10_56_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0квФ"/>
      <sheetName val="15квВв"/>
    </sheetNames>
    <sheetDataSet>
      <sheetData sheetId="0">
        <row r="19">
          <cell r="A19" t="str">
            <v>1.</v>
          </cell>
          <cell r="B19" t="str">
            <v>Создание интеллектуальной системы учета электрической энергии (ИСУЭ) в многоквартирных домах в зоне деятельности Гарантирующего поставщика на территории Оренбургской области</v>
          </cell>
          <cell r="C19" t="str">
            <v>J_ОСЭС-ОО-01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23"/>
  <sheetViews>
    <sheetView tabSelected="1" view="pageBreakPreview" zoomScale="80" zoomScaleSheetLayoutView="80" workbookViewId="0">
      <selection activeCell="J9" sqref="J9"/>
    </sheetView>
  </sheetViews>
  <sheetFormatPr defaultColWidth="9" defaultRowHeight="15.75" x14ac:dyDescent="0.25"/>
  <cols>
    <col min="1" max="1" width="11.125" style="11" customWidth="1"/>
    <col min="2" max="2" width="35.375" style="11" customWidth="1"/>
    <col min="3" max="3" width="17.375" style="11" customWidth="1"/>
    <col min="4" max="4" width="14" style="11" customWidth="1"/>
    <col min="5" max="5" width="11.875" style="11" customWidth="1"/>
    <col min="6" max="7" width="12.625" style="11" customWidth="1"/>
    <col min="8" max="10" width="11.875" style="11" customWidth="1"/>
    <col min="11" max="12" width="12.5" style="11" customWidth="1"/>
    <col min="13" max="13" width="11.875" style="11" customWidth="1"/>
    <col min="14" max="23" width="8.625" style="11" customWidth="1"/>
    <col min="24" max="24" width="20.625" style="11" customWidth="1"/>
    <col min="25" max="25" width="12.125" style="11" customWidth="1"/>
    <col min="26" max="26" width="10.625" style="11" customWidth="1"/>
    <col min="27" max="27" width="22.625" style="11" customWidth="1"/>
    <col min="28" max="65" width="10.625" style="11" customWidth="1"/>
    <col min="66" max="66" width="12.125" style="11" customWidth="1"/>
    <col min="67" max="67" width="11.5" style="11" customWidth="1"/>
    <col min="68" max="68" width="14.125" style="11" customWidth="1"/>
    <col min="69" max="69" width="15.125" style="11" customWidth="1"/>
    <col min="70" max="70" width="13" style="11" customWidth="1"/>
    <col min="71" max="71" width="11.625" style="11" customWidth="1"/>
    <col min="72" max="72" width="17.5" style="11" customWidth="1"/>
    <col min="73" max="16384" width="9" style="11"/>
  </cols>
  <sheetData>
    <row r="1" spans="1:30" x14ac:dyDescent="0.25">
      <c r="X1" s="33" t="s">
        <v>17</v>
      </c>
    </row>
    <row r="2" spans="1:30" x14ac:dyDescent="0.25">
      <c r="X2" s="34" t="s">
        <v>0</v>
      </c>
    </row>
    <row r="3" spans="1:30" x14ac:dyDescent="0.25">
      <c r="X3" s="1" t="s">
        <v>117</v>
      </c>
    </row>
    <row r="4" spans="1:30" s="12" customFormat="1" x14ac:dyDescent="0.25">
      <c r="A4" s="51" t="s">
        <v>120</v>
      </c>
      <c r="B4" s="51"/>
      <c r="C4" s="51"/>
      <c r="D4" s="51"/>
      <c r="E4" s="51"/>
      <c r="F4" s="51"/>
      <c r="G4" s="51"/>
      <c r="H4" s="51"/>
      <c r="I4" s="51"/>
      <c r="J4" s="51"/>
      <c r="K4" s="51"/>
      <c r="L4" s="51"/>
      <c r="M4" s="51"/>
      <c r="N4" s="51"/>
      <c r="O4" s="51"/>
      <c r="P4" s="51"/>
      <c r="Q4" s="51"/>
      <c r="R4" s="51"/>
      <c r="S4" s="51"/>
      <c r="T4" s="51"/>
      <c r="U4" s="51"/>
      <c r="V4" s="51"/>
      <c r="W4" s="51"/>
      <c r="X4" s="51"/>
      <c r="Y4" s="35"/>
      <c r="Z4" s="35"/>
      <c r="AA4" s="35"/>
      <c r="AB4" s="35"/>
      <c r="AC4" s="35"/>
    </row>
    <row r="5" spans="1:30" s="12" customFormat="1" ht="18.75" customHeight="1" x14ac:dyDescent="0.25">
      <c r="A5" s="52" t="s">
        <v>135</v>
      </c>
      <c r="B5" s="52"/>
      <c r="C5" s="52"/>
      <c r="D5" s="52"/>
      <c r="E5" s="52"/>
      <c r="F5" s="52"/>
      <c r="G5" s="52"/>
      <c r="H5" s="52"/>
      <c r="I5" s="52"/>
      <c r="J5" s="52"/>
      <c r="K5" s="52"/>
      <c r="L5" s="52"/>
      <c r="M5" s="52"/>
      <c r="N5" s="52"/>
      <c r="O5" s="52"/>
      <c r="P5" s="52"/>
      <c r="Q5" s="52"/>
      <c r="R5" s="52"/>
      <c r="S5" s="52"/>
      <c r="T5" s="52"/>
      <c r="U5" s="52"/>
      <c r="V5" s="52"/>
      <c r="W5" s="52"/>
      <c r="X5" s="52"/>
      <c r="Y5" s="36"/>
      <c r="Z5" s="36"/>
      <c r="AA5" s="36"/>
      <c r="AB5" s="36"/>
      <c r="AC5" s="36"/>
      <c r="AD5" s="36"/>
    </row>
    <row r="6" spans="1:30" s="12" customFormat="1" x14ac:dyDescent="0.25">
      <c r="A6" s="37"/>
      <c r="B6" s="37"/>
      <c r="C6" s="37"/>
      <c r="D6" s="37"/>
      <c r="E6" s="37"/>
      <c r="F6" s="37"/>
      <c r="G6" s="37"/>
      <c r="H6" s="37"/>
      <c r="I6" s="37"/>
      <c r="J6" s="37"/>
      <c r="K6" s="37"/>
      <c r="L6" s="37"/>
      <c r="M6" s="37"/>
      <c r="N6" s="37"/>
      <c r="O6" s="37"/>
      <c r="P6" s="37"/>
      <c r="Q6" s="37"/>
      <c r="R6" s="37"/>
      <c r="S6" s="37"/>
      <c r="T6" s="37"/>
      <c r="U6" s="37"/>
      <c r="V6" s="37"/>
      <c r="W6" s="37"/>
      <c r="X6" s="37"/>
      <c r="Y6" s="37"/>
      <c r="Z6" s="37"/>
      <c r="AA6" s="37"/>
      <c r="AB6" s="37"/>
      <c r="AC6" s="37"/>
    </row>
    <row r="7" spans="1:30" s="12" customFormat="1" ht="18.75" customHeight="1" x14ac:dyDescent="0.25">
      <c r="A7" s="52" t="s">
        <v>130</v>
      </c>
      <c r="B7" s="52"/>
      <c r="C7" s="52"/>
      <c r="D7" s="52"/>
      <c r="E7" s="52"/>
      <c r="F7" s="52"/>
      <c r="G7" s="52"/>
      <c r="H7" s="52"/>
      <c r="I7" s="52"/>
      <c r="J7" s="52"/>
      <c r="K7" s="52"/>
      <c r="L7" s="52"/>
      <c r="M7" s="52"/>
      <c r="N7" s="52"/>
      <c r="O7" s="52"/>
      <c r="P7" s="52"/>
      <c r="Q7" s="52"/>
      <c r="R7" s="52"/>
      <c r="S7" s="52"/>
      <c r="T7" s="52"/>
      <c r="U7" s="52"/>
      <c r="V7" s="52"/>
      <c r="W7" s="52"/>
      <c r="X7" s="52"/>
      <c r="Y7" s="36"/>
      <c r="Z7" s="36"/>
      <c r="AA7" s="36"/>
      <c r="AB7" s="36"/>
      <c r="AC7" s="36"/>
    </row>
    <row r="8" spans="1:30" x14ac:dyDescent="0.25">
      <c r="A8" s="53" t="s">
        <v>23</v>
      </c>
      <c r="B8" s="53"/>
      <c r="C8" s="53"/>
      <c r="D8" s="53"/>
      <c r="E8" s="53"/>
      <c r="F8" s="53"/>
      <c r="G8" s="53"/>
      <c r="H8" s="53"/>
      <c r="I8" s="53"/>
      <c r="J8" s="53"/>
      <c r="K8" s="53"/>
      <c r="L8" s="53"/>
      <c r="M8" s="53"/>
      <c r="N8" s="53"/>
      <c r="O8" s="53"/>
      <c r="P8" s="53"/>
      <c r="Q8" s="53"/>
      <c r="R8" s="53"/>
      <c r="S8" s="53"/>
      <c r="T8" s="53"/>
      <c r="U8" s="53"/>
      <c r="V8" s="53"/>
      <c r="W8" s="53"/>
      <c r="X8" s="53"/>
      <c r="Y8" s="13"/>
      <c r="Z8" s="13"/>
      <c r="AA8" s="13"/>
      <c r="AB8" s="13"/>
      <c r="AC8" s="13"/>
    </row>
    <row r="9" spans="1:30" x14ac:dyDescent="0.25">
      <c r="A9" s="32"/>
      <c r="B9" s="32"/>
      <c r="C9" s="32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</row>
    <row r="10" spans="1:30" x14ac:dyDescent="0.25">
      <c r="A10" s="54" t="s">
        <v>133</v>
      </c>
      <c r="B10" s="54"/>
      <c r="C10" s="54"/>
      <c r="D10" s="54"/>
      <c r="E10" s="54"/>
      <c r="F10" s="54"/>
      <c r="G10" s="54"/>
      <c r="H10" s="54"/>
      <c r="I10" s="54"/>
      <c r="J10" s="54"/>
      <c r="K10" s="54"/>
      <c r="L10" s="54"/>
      <c r="M10" s="54"/>
      <c r="N10" s="54"/>
      <c r="O10" s="54"/>
      <c r="P10" s="54"/>
      <c r="Q10" s="54"/>
      <c r="R10" s="54"/>
      <c r="S10" s="54"/>
      <c r="T10" s="54"/>
      <c r="U10" s="54"/>
      <c r="V10" s="54"/>
      <c r="W10" s="54"/>
      <c r="X10" s="54"/>
      <c r="Y10" s="38"/>
      <c r="Z10" s="38"/>
      <c r="AA10" s="38"/>
      <c r="AB10" s="38"/>
      <c r="AC10" s="38"/>
    </row>
    <row r="11" spans="1:30" x14ac:dyDescent="0.25">
      <c r="A11" s="55"/>
      <c r="B11" s="55"/>
      <c r="C11" s="55"/>
      <c r="D11" s="55"/>
      <c r="E11" s="55"/>
      <c r="F11" s="55"/>
      <c r="G11" s="55"/>
      <c r="H11" s="55"/>
      <c r="I11" s="55"/>
      <c r="J11" s="55"/>
      <c r="K11" s="55"/>
      <c r="L11" s="55"/>
      <c r="M11" s="55"/>
      <c r="N11" s="55"/>
      <c r="O11" s="55"/>
      <c r="P11" s="55"/>
      <c r="Q11" s="55"/>
      <c r="R11" s="55"/>
      <c r="S11" s="55"/>
      <c r="T11" s="55"/>
      <c r="U11" s="55"/>
      <c r="V11" s="55"/>
      <c r="W11" s="55"/>
      <c r="X11" s="55"/>
      <c r="AC11" s="34"/>
    </row>
    <row r="12" spans="1:30" ht="63" customHeight="1" x14ac:dyDescent="0.25">
      <c r="A12" s="56" t="s">
        <v>131</v>
      </c>
      <c r="B12" s="56"/>
      <c r="C12" s="56"/>
      <c r="D12" s="56"/>
      <c r="E12" s="56"/>
      <c r="F12" s="56"/>
      <c r="G12" s="56"/>
      <c r="H12" s="56"/>
      <c r="I12" s="56"/>
      <c r="J12" s="56"/>
      <c r="K12" s="56"/>
      <c r="L12" s="56"/>
      <c r="M12" s="56"/>
      <c r="N12" s="56"/>
      <c r="O12" s="56"/>
      <c r="P12" s="56"/>
      <c r="Q12" s="56"/>
      <c r="R12" s="56"/>
      <c r="S12" s="56"/>
      <c r="T12" s="56"/>
      <c r="U12" s="56"/>
      <c r="V12" s="56"/>
      <c r="W12" s="56"/>
      <c r="X12" s="56"/>
      <c r="Y12" s="13"/>
      <c r="Z12" s="13"/>
      <c r="AA12" s="13"/>
      <c r="AB12" s="39"/>
      <c r="AC12" s="39"/>
    </row>
    <row r="13" spans="1:30" x14ac:dyDescent="0.25">
      <c r="A13" s="53" t="s">
        <v>107</v>
      </c>
      <c r="B13" s="53"/>
      <c r="C13" s="53"/>
      <c r="D13" s="53"/>
      <c r="E13" s="53"/>
      <c r="F13" s="53"/>
      <c r="G13" s="53"/>
      <c r="H13" s="53"/>
      <c r="I13" s="53"/>
      <c r="J13" s="53"/>
      <c r="K13" s="53"/>
      <c r="L13" s="53"/>
      <c r="M13" s="53"/>
      <c r="N13" s="53"/>
      <c r="O13" s="53"/>
      <c r="P13" s="53"/>
      <c r="Q13" s="53"/>
      <c r="R13" s="53"/>
      <c r="S13" s="53"/>
      <c r="T13" s="53"/>
      <c r="U13" s="53"/>
      <c r="V13" s="53"/>
      <c r="W13" s="53"/>
      <c r="X13" s="53"/>
      <c r="Y13" s="13"/>
      <c r="Z13" s="13"/>
      <c r="AA13" s="13"/>
      <c r="AB13" s="13"/>
      <c r="AC13" s="13"/>
    </row>
    <row r="14" spans="1:30" x14ac:dyDescent="0.25">
      <c r="A14" s="57"/>
      <c r="B14" s="57"/>
      <c r="C14" s="57"/>
      <c r="D14" s="57"/>
      <c r="E14" s="57"/>
      <c r="F14" s="57"/>
      <c r="G14" s="57"/>
      <c r="H14" s="57"/>
      <c r="I14" s="57"/>
      <c r="J14" s="57"/>
      <c r="K14" s="57"/>
      <c r="L14" s="57"/>
      <c r="M14" s="57"/>
      <c r="N14" s="57"/>
      <c r="O14" s="57"/>
      <c r="P14" s="57"/>
      <c r="Q14" s="57"/>
      <c r="R14" s="57"/>
      <c r="S14" s="57"/>
      <c r="T14" s="57"/>
      <c r="U14" s="57"/>
      <c r="V14" s="57"/>
      <c r="W14" s="57"/>
      <c r="X14" s="57"/>
    </row>
    <row r="15" spans="1:30" ht="30.75" customHeight="1" x14ac:dyDescent="0.25">
      <c r="A15" s="41" t="s">
        <v>20</v>
      </c>
      <c r="B15" s="41" t="s">
        <v>15</v>
      </c>
      <c r="C15" s="58" t="s">
        <v>4</v>
      </c>
      <c r="D15" s="41" t="s">
        <v>119</v>
      </c>
      <c r="E15" s="41"/>
      <c r="F15" s="41"/>
      <c r="G15" s="41"/>
      <c r="H15" s="41"/>
      <c r="I15" s="41"/>
      <c r="J15" s="41"/>
      <c r="K15" s="41"/>
      <c r="L15" s="41"/>
      <c r="M15" s="41"/>
      <c r="N15" s="41" t="s">
        <v>113</v>
      </c>
      <c r="O15" s="41"/>
      <c r="P15" s="41"/>
      <c r="Q15" s="41"/>
      <c r="R15" s="41"/>
      <c r="S15" s="41"/>
      <c r="T15" s="41"/>
      <c r="U15" s="41"/>
      <c r="V15" s="41"/>
      <c r="W15" s="41"/>
      <c r="X15" s="41" t="s">
        <v>6</v>
      </c>
    </row>
    <row r="16" spans="1:30" ht="30.75" customHeight="1" x14ac:dyDescent="0.25">
      <c r="A16" s="41"/>
      <c r="B16" s="41"/>
      <c r="C16" s="59"/>
      <c r="D16" s="41" t="s">
        <v>134</v>
      </c>
      <c r="E16" s="41"/>
      <c r="F16" s="41"/>
      <c r="G16" s="41"/>
      <c r="H16" s="41"/>
      <c r="I16" s="41"/>
      <c r="J16" s="41"/>
      <c r="K16" s="41"/>
      <c r="L16" s="41"/>
      <c r="M16" s="41"/>
      <c r="N16" s="41"/>
      <c r="O16" s="41"/>
      <c r="P16" s="41"/>
      <c r="Q16" s="41"/>
      <c r="R16" s="41"/>
      <c r="S16" s="41"/>
      <c r="T16" s="41"/>
      <c r="U16" s="41"/>
      <c r="V16" s="41"/>
      <c r="W16" s="41"/>
      <c r="X16" s="41"/>
    </row>
    <row r="17" spans="1:24" ht="42.75" customHeight="1" x14ac:dyDescent="0.25">
      <c r="A17" s="41"/>
      <c r="B17" s="41"/>
      <c r="C17" s="59"/>
      <c r="D17" s="41" t="s">
        <v>8</v>
      </c>
      <c r="E17" s="41"/>
      <c r="F17" s="41"/>
      <c r="G17" s="41"/>
      <c r="H17" s="41"/>
      <c r="I17" s="41" t="s">
        <v>9</v>
      </c>
      <c r="J17" s="41"/>
      <c r="K17" s="41"/>
      <c r="L17" s="41"/>
      <c r="M17" s="41"/>
      <c r="N17" s="45" t="s">
        <v>16</v>
      </c>
      <c r="O17" s="45"/>
      <c r="P17" s="45" t="s">
        <v>12</v>
      </c>
      <c r="Q17" s="45"/>
      <c r="R17" s="46" t="s">
        <v>19</v>
      </c>
      <c r="S17" s="46"/>
      <c r="T17" s="45" t="s">
        <v>21</v>
      </c>
      <c r="U17" s="45"/>
      <c r="V17" s="45" t="s">
        <v>13</v>
      </c>
      <c r="W17" s="45"/>
      <c r="X17" s="41"/>
    </row>
    <row r="18" spans="1:24" ht="143.25" customHeight="1" x14ac:dyDescent="0.25">
      <c r="A18" s="41"/>
      <c r="B18" s="41"/>
      <c r="C18" s="59"/>
      <c r="D18" s="47" t="s">
        <v>16</v>
      </c>
      <c r="E18" s="47" t="s">
        <v>12</v>
      </c>
      <c r="F18" s="49" t="s">
        <v>19</v>
      </c>
      <c r="G18" s="47" t="s">
        <v>21</v>
      </c>
      <c r="H18" s="47" t="s">
        <v>13</v>
      </c>
      <c r="I18" s="47" t="s">
        <v>14</v>
      </c>
      <c r="J18" s="47" t="s">
        <v>12</v>
      </c>
      <c r="K18" s="49" t="s">
        <v>19</v>
      </c>
      <c r="L18" s="47" t="s">
        <v>21</v>
      </c>
      <c r="M18" s="47" t="s">
        <v>13</v>
      </c>
      <c r="N18" s="45"/>
      <c r="O18" s="45"/>
      <c r="P18" s="45"/>
      <c r="Q18" s="45"/>
      <c r="R18" s="46"/>
      <c r="S18" s="46"/>
      <c r="T18" s="45"/>
      <c r="U18" s="45"/>
      <c r="V18" s="45"/>
      <c r="W18" s="45"/>
      <c r="X18" s="41"/>
    </row>
    <row r="19" spans="1:24" ht="47.25" x14ac:dyDescent="0.25">
      <c r="A19" s="41"/>
      <c r="B19" s="41"/>
      <c r="C19" s="60"/>
      <c r="D19" s="48"/>
      <c r="E19" s="48"/>
      <c r="F19" s="50"/>
      <c r="G19" s="48"/>
      <c r="H19" s="48"/>
      <c r="I19" s="48"/>
      <c r="J19" s="48"/>
      <c r="K19" s="50"/>
      <c r="L19" s="48"/>
      <c r="M19" s="48"/>
      <c r="N19" s="31" t="s">
        <v>118</v>
      </c>
      <c r="O19" s="31" t="s">
        <v>7</v>
      </c>
      <c r="P19" s="31" t="s">
        <v>118</v>
      </c>
      <c r="Q19" s="31" t="s">
        <v>7</v>
      </c>
      <c r="R19" s="31" t="s">
        <v>118</v>
      </c>
      <c r="S19" s="31" t="s">
        <v>7</v>
      </c>
      <c r="T19" s="31" t="s">
        <v>118</v>
      </c>
      <c r="U19" s="31" t="s">
        <v>7</v>
      </c>
      <c r="V19" s="31" t="s">
        <v>118</v>
      </c>
      <c r="W19" s="31" t="s">
        <v>7</v>
      </c>
      <c r="X19" s="41"/>
    </row>
    <row r="20" spans="1:24" ht="26.25" customHeight="1" x14ac:dyDescent="0.25">
      <c r="A20" s="31">
        <v>1</v>
      </c>
      <c r="B20" s="31">
        <f>A20+1</f>
        <v>2</v>
      </c>
      <c r="C20" s="31">
        <v>3</v>
      </c>
      <c r="D20" s="31">
        <v>4</v>
      </c>
      <c r="E20" s="31">
        <f t="shared" ref="E20:M20" si="0">D20+1</f>
        <v>5</v>
      </c>
      <c r="F20" s="31">
        <f t="shared" si="0"/>
        <v>6</v>
      </c>
      <c r="G20" s="31">
        <f t="shared" si="0"/>
        <v>7</v>
      </c>
      <c r="H20" s="31">
        <f t="shared" si="0"/>
        <v>8</v>
      </c>
      <c r="I20" s="31">
        <f t="shared" si="0"/>
        <v>9</v>
      </c>
      <c r="J20" s="31">
        <f t="shared" si="0"/>
        <v>10</v>
      </c>
      <c r="K20" s="31">
        <f t="shared" si="0"/>
        <v>11</v>
      </c>
      <c r="L20" s="31">
        <f t="shared" si="0"/>
        <v>12</v>
      </c>
      <c r="M20" s="31">
        <f t="shared" si="0"/>
        <v>13</v>
      </c>
      <c r="N20" s="31">
        <f t="shared" ref="N20:X20" si="1">M20+1</f>
        <v>14</v>
      </c>
      <c r="O20" s="31">
        <f t="shared" si="1"/>
        <v>15</v>
      </c>
      <c r="P20" s="31">
        <f t="shared" si="1"/>
        <v>16</v>
      </c>
      <c r="Q20" s="31">
        <f t="shared" si="1"/>
        <v>17</v>
      </c>
      <c r="R20" s="31">
        <f t="shared" si="1"/>
        <v>18</v>
      </c>
      <c r="S20" s="31">
        <f t="shared" si="1"/>
        <v>19</v>
      </c>
      <c r="T20" s="31">
        <f t="shared" si="1"/>
        <v>20</v>
      </c>
      <c r="U20" s="31">
        <f t="shared" si="1"/>
        <v>21</v>
      </c>
      <c r="V20" s="31">
        <f t="shared" si="1"/>
        <v>22</v>
      </c>
      <c r="W20" s="31">
        <f t="shared" si="1"/>
        <v>23</v>
      </c>
      <c r="X20" s="31">
        <f t="shared" si="1"/>
        <v>24</v>
      </c>
    </row>
    <row r="21" spans="1:24" ht="100.5" customHeight="1" x14ac:dyDescent="0.25">
      <c r="A21" s="24" t="str">
        <f>'[1]10квФ'!$A$19</f>
        <v>1.</v>
      </c>
      <c r="B21" s="29" t="str">
        <f>'[1]10квФ'!$B$19</f>
        <v>Создание интеллектуальной системы учета электрической энергии (ИСУЭ) в многоквартирных домах в зоне деятельности Гарантирующего поставщика на территории Оренбургской области</v>
      </c>
      <c r="C21" s="30" t="str">
        <f>'[1]10квФ'!$C$19</f>
        <v>J_ОСЭС-ОО-01</v>
      </c>
      <c r="D21" s="25">
        <f>G21</f>
        <v>6.1319999999999997</v>
      </c>
      <c r="E21" s="25">
        <v>0</v>
      </c>
      <c r="F21" s="25">
        <v>0</v>
      </c>
      <c r="G21" s="25">
        <v>6.1319999999999997</v>
      </c>
      <c r="H21" s="25">
        <v>0</v>
      </c>
      <c r="I21" s="25">
        <f>L21</f>
        <v>3.6638999999999999</v>
      </c>
      <c r="J21" s="31">
        <v>0</v>
      </c>
      <c r="K21" s="31">
        <v>0</v>
      </c>
      <c r="L21" s="25">
        <v>3.6638999999999999</v>
      </c>
      <c r="M21" s="31">
        <v>0</v>
      </c>
      <c r="N21" s="31">
        <f>I21-D21</f>
        <v>-2.4680999999999997</v>
      </c>
      <c r="O21" s="40">
        <f>-N21/D21*100</f>
        <v>40.249510763209386</v>
      </c>
      <c r="P21" s="31" t="s">
        <v>124</v>
      </c>
      <c r="Q21" s="31" t="s">
        <v>124</v>
      </c>
      <c r="R21" s="31" t="s">
        <v>124</v>
      </c>
      <c r="S21" s="31" t="s">
        <v>124</v>
      </c>
      <c r="T21" s="25">
        <f>L21-G21</f>
        <v>-2.4680999999999997</v>
      </c>
      <c r="U21" s="40">
        <f>-T21/G21*100</f>
        <v>40.249510763209386</v>
      </c>
      <c r="V21" s="25">
        <f>M21-H21</f>
        <v>0</v>
      </c>
      <c r="W21" s="31">
        <v>0</v>
      </c>
      <c r="X21" s="31" t="s">
        <v>132</v>
      </c>
    </row>
    <row r="22" spans="1:24" x14ac:dyDescent="0.25">
      <c r="A22" s="24"/>
      <c r="B22" s="29"/>
      <c r="C22" s="30"/>
      <c r="D22" s="31"/>
      <c r="E22" s="31"/>
      <c r="F22" s="31"/>
      <c r="G22" s="25"/>
      <c r="H22" s="25"/>
      <c r="I22" s="31"/>
      <c r="J22" s="31"/>
      <c r="K22" s="31"/>
      <c r="L22" s="25"/>
      <c r="M22" s="31"/>
      <c r="N22" s="31"/>
      <c r="O22" s="31"/>
      <c r="P22" s="31"/>
      <c r="Q22" s="31"/>
      <c r="R22" s="31"/>
      <c r="S22" s="31"/>
      <c r="T22" s="31"/>
      <c r="U22" s="31"/>
      <c r="V22" s="25"/>
      <c r="W22" s="31"/>
      <c r="X22" s="31"/>
    </row>
    <row r="23" spans="1:24" ht="31.5" customHeight="1" x14ac:dyDescent="0.25">
      <c r="A23" s="42" t="s">
        <v>105</v>
      </c>
      <c r="B23" s="43"/>
      <c r="C23" s="44"/>
      <c r="D23" s="31">
        <f>D21+D22</f>
        <v>6.1319999999999997</v>
      </c>
      <c r="E23" s="31">
        <f t="shared" ref="E23:W23" si="2">E21+E22</f>
        <v>0</v>
      </c>
      <c r="F23" s="31">
        <f t="shared" si="2"/>
        <v>0</v>
      </c>
      <c r="G23" s="25">
        <f>G21+G22</f>
        <v>6.1319999999999997</v>
      </c>
      <c r="H23" s="31">
        <f t="shared" si="2"/>
        <v>0</v>
      </c>
      <c r="I23" s="25">
        <f t="shared" si="2"/>
        <v>3.6638999999999999</v>
      </c>
      <c r="J23" s="31">
        <f t="shared" si="2"/>
        <v>0</v>
      </c>
      <c r="K23" s="31">
        <f t="shared" si="2"/>
        <v>0</v>
      </c>
      <c r="L23" s="25">
        <f t="shared" si="2"/>
        <v>3.6638999999999999</v>
      </c>
      <c r="M23" s="31">
        <f t="shared" si="2"/>
        <v>0</v>
      </c>
      <c r="N23" s="31">
        <f>N21+N22</f>
        <v>-2.4680999999999997</v>
      </c>
      <c r="O23" s="40">
        <f>O21+O22</f>
        <v>40.249510763209386</v>
      </c>
      <c r="P23" s="31" t="s">
        <v>124</v>
      </c>
      <c r="Q23" s="31" t="s">
        <v>124</v>
      </c>
      <c r="R23" s="31" t="s">
        <v>124</v>
      </c>
      <c r="S23" s="31" t="s">
        <v>124</v>
      </c>
      <c r="T23" s="25">
        <f>T21+T22</f>
        <v>-2.4680999999999997</v>
      </c>
      <c r="U23" s="40">
        <f>U21+U22</f>
        <v>40.249510763209386</v>
      </c>
      <c r="V23" s="31">
        <f t="shared" si="2"/>
        <v>0</v>
      </c>
      <c r="W23" s="31">
        <f t="shared" si="2"/>
        <v>0</v>
      </c>
      <c r="X23" s="31"/>
    </row>
  </sheetData>
  <customSheetViews>
    <customSheetView guid="{500C2F4F-1743-499A-A051-20565DBF52B2}" scale="80" showPageBreaks="1" printArea="1" view="pageBreakPreview">
      <selection activeCell="V19" sqref="V19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34">
    <mergeCell ref="A11:X11"/>
    <mergeCell ref="A12:X12"/>
    <mergeCell ref="A13:X13"/>
    <mergeCell ref="A14:X14"/>
    <mergeCell ref="A15:A19"/>
    <mergeCell ref="B15:B19"/>
    <mergeCell ref="D16:M16"/>
    <mergeCell ref="C15:C19"/>
    <mergeCell ref="V17:W18"/>
    <mergeCell ref="D15:M15"/>
    <mergeCell ref="X15:X19"/>
    <mergeCell ref="D18:D19"/>
    <mergeCell ref="E18:E19"/>
    <mergeCell ref="F18:F19"/>
    <mergeCell ref="G18:G19"/>
    <mergeCell ref="H18:H19"/>
    <mergeCell ref="A4:X4"/>
    <mergeCell ref="A5:X5"/>
    <mergeCell ref="A7:X7"/>
    <mergeCell ref="A8:X8"/>
    <mergeCell ref="A10:X10"/>
    <mergeCell ref="N15:W16"/>
    <mergeCell ref="A23:C23"/>
    <mergeCell ref="N17:O18"/>
    <mergeCell ref="P17:Q18"/>
    <mergeCell ref="R17:S18"/>
    <mergeCell ref="T17:U18"/>
    <mergeCell ref="M18:M19"/>
    <mergeCell ref="D17:H17"/>
    <mergeCell ref="I17:M17"/>
    <mergeCell ref="I18:I19"/>
    <mergeCell ref="J18:J19"/>
    <mergeCell ref="K18:K19"/>
    <mergeCell ref="L18:L19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42" fitToHeight="0" orientation="landscape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CD32"/>
  <sheetViews>
    <sheetView view="pageBreakPreview" zoomScale="60" zoomScaleNormal="60" workbookViewId="0">
      <selection activeCell="H19" sqref="H19"/>
    </sheetView>
  </sheetViews>
  <sheetFormatPr defaultColWidth="9" defaultRowHeight="15.75" x14ac:dyDescent="0.25"/>
  <cols>
    <col min="1" max="1" width="9.875" style="2" customWidth="1"/>
    <col min="2" max="2" width="31.125" style="2" customWidth="1"/>
    <col min="3" max="3" width="16.125" style="2" customWidth="1"/>
    <col min="4" max="4" width="24.375" style="2" customWidth="1"/>
    <col min="5" max="74" width="5.875" style="2" customWidth="1"/>
    <col min="75" max="81" width="6.125" style="2" customWidth="1"/>
    <col min="82" max="82" width="16" style="2" customWidth="1"/>
    <col min="83" max="16384" width="9" style="2"/>
  </cols>
  <sheetData>
    <row r="1" spans="1:82" ht="18.75" x14ac:dyDescent="0.25">
      <c r="X1" s="3"/>
      <c r="Y1" s="3"/>
      <c r="Z1" s="5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"/>
      <c r="BU1" s="3"/>
      <c r="BV1" s="3"/>
      <c r="BW1" s="3"/>
      <c r="BX1" s="3"/>
      <c r="BY1" s="3"/>
      <c r="BZ1" s="3"/>
      <c r="CA1" s="3"/>
      <c r="CB1" s="3"/>
      <c r="CC1" s="3"/>
      <c r="CD1" s="8" t="s">
        <v>18</v>
      </c>
    </row>
    <row r="2" spans="1:82" ht="18.75" x14ac:dyDescent="0.3">
      <c r="X2" s="3"/>
      <c r="Y2" s="3"/>
      <c r="Z2" s="5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3"/>
      <c r="BI2" s="3"/>
      <c r="BJ2" s="3"/>
      <c r="BK2" s="3"/>
      <c r="BL2" s="3"/>
      <c r="BM2" s="3"/>
      <c r="BN2" s="3"/>
      <c r="BO2" s="3"/>
      <c r="BP2" s="3"/>
      <c r="BQ2" s="3"/>
      <c r="BR2" s="3"/>
      <c r="BS2" s="3"/>
      <c r="BT2" s="3"/>
      <c r="BU2" s="3"/>
      <c r="BV2" s="3"/>
      <c r="BW2" s="3"/>
      <c r="BX2" s="3"/>
      <c r="BY2" s="3"/>
      <c r="BZ2" s="3"/>
      <c r="CA2" s="3"/>
      <c r="CB2" s="3"/>
      <c r="CC2" s="3"/>
      <c r="CD2" s="10" t="s">
        <v>0</v>
      </c>
    </row>
    <row r="3" spans="1:82" ht="18.75" x14ac:dyDescent="0.3">
      <c r="X3" s="3"/>
      <c r="Y3" s="3"/>
      <c r="Z3" s="5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  <c r="BQ3" s="3"/>
      <c r="BR3" s="3"/>
      <c r="BS3" s="3"/>
      <c r="BT3" s="3"/>
      <c r="BU3" s="3"/>
      <c r="BV3" s="3"/>
      <c r="BW3" s="3"/>
      <c r="BX3" s="3"/>
      <c r="BY3" s="3"/>
      <c r="BZ3" s="3"/>
      <c r="CA3" s="3"/>
      <c r="CB3" s="3"/>
      <c r="CC3" s="3"/>
      <c r="CD3" s="10" t="s">
        <v>117</v>
      </c>
    </row>
    <row r="4" spans="1:82" s="7" customFormat="1" ht="18.75" customHeight="1" x14ac:dyDescent="0.25">
      <c r="A4" s="89" t="s">
        <v>116</v>
      </c>
      <c r="B4" s="89"/>
      <c r="C4" s="89"/>
      <c r="D4" s="89"/>
      <c r="E4" s="89"/>
      <c r="F4" s="89"/>
      <c r="G4" s="89"/>
      <c r="H4" s="89"/>
      <c r="I4" s="89"/>
      <c r="J4" s="89"/>
      <c r="K4" s="89"/>
      <c r="L4" s="89"/>
      <c r="M4" s="89"/>
      <c r="N4" s="89"/>
      <c r="O4" s="89"/>
      <c r="P4" s="89"/>
      <c r="Q4" s="89"/>
      <c r="R4" s="89"/>
      <c r="S4" s="89"/>
      <c r="T4" s="89"/>
      <c r="U4" s="89"/>
      <c r="V4" s="89"/>
      <c r="W4" s="89"/>
      <c r="X4" s="89"/>
      <c r="Y4" s="89"/>
      <c r="Z4" s="89"/>
      <c r="AA4" s="89"/>
      <c r="AB4" s="89"/>
      <c r="AC4" s="89"/>
      <c r="AD4" s="89"/>
      <c r="AE4" s="89"/>
      <c r="AF4" s="89"/>
      <c r="AG4" s="89"/>
      <c r="AH4" s="89"/>
      <c r="AI4" s="89"/>
      <c r="AJ4" s="89"/>
      <c r="AK4" s="89"/>
      <c r="AL4" s="89"/>
      <c r="AM4" s="89"/>
    </row>
    <row r="5" spans="1:82" s="4" customFormat="1" ht="18.75" customHeight="1" x14ac:dyDescent="0.3">
      <c r="A5" s="90" t="s">
        <v>129</v>
      </c>
      <c r="B5" s="90"/>
      <c r="C5" s="90"/>
      <c r="D5" s="90"/>
      <c r="E5" s="90"/>
      <c r="F5" s="90"/>
      <c r="G5" s="90"/>
      <c r="H5" s="90"/>
      <c r="I5" s="90"/>
      <c r="J5" s="90"/>
      <c r="K5" s="90"/>
      <c r="L5" s="90"/>
      <c r="M5" s="90"/>
      <c r="N5" s="90"/>
      <c r="O5" s="90"/>
      <c r="P5" s="90"/>
      <c r="Q5" s="90"/>
      <c r="R5" s="90"/>
      <c r="S5" s="90"/>
      <c r="T5" s="90"/>
      <c r="U5" s="90"/>
      <c r="V5" s="90"/>
      <c r="W5" s="90"/>
      <c r="X5" s="90"/>
      <c r="Y5" s="90"/>
      <c r="Z5" s="90"/>
      <c r="AA5" s="90"/>
      <c r="AB5" s="90"/>
      <c r="AC5" s="90"/>
      <c r="AD5" s="90"/>
      <c r="AE5" s="90"/>
      <c r="AF5" s="90"/>
      <c r="AG5" s="90"/>
      <c r="AH5" s="90"/>
      <c r="AI5" s="90"/>
      <c r="AJ5" s="90"/>
      <c r="AK5" s="90"/>
      <c r="AL5" s="90"/>
      <c r="AM5" s="90"/>
    </row>
    <row r="6" spans="1:82" s="4" customFormat="1" ht="18.75" x14ac:dyDescent="0.3">
      <c r="A6" s="17"/>
      <c r="B6" s="17"/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17"/>
      <c r="W6" s="17"/>
      <c r="X6" s="17"/>
      <c r="Y6" s="17"/>
      <c r="Z6" s="17"/>
      <c r="AA6" s="17"/>
      <c r="AB6" s="17"/>
    </row>
    <row r="7" spans="1:82" s="4" customFormat="1" ht="18.75" customHeight="1" x14ac:dyDescent="0.3">
      <c r="A7" s="90" t="s">
        <v>127</v>
      </c>
      <c r="B7" s="90"/>
      <c r="C7" s="90"/>
      <c r="D7" s="90"/>
      <c r="E7" s="90"/>
      <c r="F7" s="90"/>
      <c r="G7" s="90"/>
      <c r="H7" s="90"/>
      <c r="I7" s="90"/>
      <c r="J7" s="90"/>
      <c r="K7" s="90"/>
      <c r="L7" s="90"/>
      <c r="M7" s="90"/>
      <c r="N7" s="90"/>
      <c r="O7" s="90"/>
      <c r="P7" s="90"/>
      <c r="Q7" s="90"/>
      <c r="R7" s="90"/>
      <c r="S7" s="90"/>
      <c r="T7" s="90"/>
      <c r="U7" s="90"/>
      <c r="V7" s="90"/>
      <c r="W7" s="90"/>
      <c r="X7" s="90"/>
      <c r="Y7" s="90"/>
      <c r="Z7" s="90"/>
      <c r="AA7" s="90"/>
      <c r="AB7" s="90"/>
      <c r="AC7" s="90"/>
      <c r="AD7" s="90"/>
      <c r="AE7" s="90"/>
      <c r="AF7" s="90"/>
      <c r="AG7" s="90"/>
      <c r="AH7" s="90"/>
      <c r="AI7" s="90"/>
      <c r="AJ7" s="90"/>
      <c r="AK7" s="90"/>
      <c r="AL7" s="90"/>
      <c r="AM7" s="90"/>
    </row>
    <row r="8" spans="1:82" ht="15.75" customHeight="1" x14ac:dyDescent="0.25">
      <c r="A8" s="88" t="s">
        <v>28</v>
      </c>
      <c r="B8" s="88"/>
      <c r="C8" s="88"/>
      <c r="D8" s="88"/>
      <c r="E8" s="88"/>
      <c r="F8" s="88"/>
      <c r="G8" s="88"/>
      <c r="H8" s="88"/>
      <c r="I8" s="88"/>
      <c r="J8" s="88"/>
      <c r="K8" s="88"/>
      <c r="L8" s="88"/>
      <c r="M8" s="88"/>
      <c r="N8" s="88"/>
      <c r="O8" s="88"/>
      <c r="P8" s="88"/>
      <c r="Q8" s="88"/>
      <c r="R8" s="88"/>
      <c r="S8" s="88"/>
      <c r="T8" s="88"/>
      <c r="U8" s="88"/>
      <c r="V8" s="88"/>
      <c r="W8" s="88"/>
      <c r="X8" s="88"/>
      <c r="Y8" s="88"/>
      <c r="Z8" s="88"/>
      <c r="AA8" s="88"/>
      <c r="AB8" s="88"/>
      <c r="AC8" s="88"/>
      <c r="AD8" s="88"/>
      <c r="AE8" s="88"/>
      <c r="AF8" s="88"/>
      <c r="AG8" s="88"/>
      <c r="AH8" s="88"/>
      <c r="AI8" s="88"/>
      <c r="AJ8" s="88"/>
      <c r="AK8" s="88"/>
      <c r="AL8" s="88"/>
      <c r="AM8" s="88"/>
    </row>
    <row r="9" spans="1:82" x14ac:dyDescent="0.25">
      <c r="A9" s="15"/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</row>
    <row r="10" spans="1:82" ht="18.75" x14ac:dyDescent="0.3">
      <c r="A10" s="91" t="s">
        <v>121</v>
      </c>
      <c r="B10" s="91"/>
      <c r="C10" s="91"/>
      <c r="D10" s="91"/>
      <c r="E10" s="91"/>
      <c r="F10" s="91"/>
      <c r="G10" s="91"/>
      <c r="H10" s="91"/>
      <c r="I10" s="91"/>
      <c r="J10" s="91"/>
      <c r="K10" s="91"/>
      <c r="L10" s="91"/>
      <c r="M10" s="91"/>
      <c r="N10" s="91"/>
      <c r="O10" s="91"/>
      <c r="P10" s="91"/>
      <c r="Q10" s="91"/>
      <c r="R10" s="91"/>
      <c r="S10" s="91"/>
      <c r="T10" s="91"/>
      <c r="U10" s="91"/>
      <c r="V10" s="91"/>
      <c r="W10" s="91"/>
      <c r="X10" s="91"/>
      <c r="Y10" s="91"/>
      <c r="Z10" s="91"/>
      <c r="AA10" s="91"/>
      <c r="AB10" s="91"/>
      <c r="AC10" s="91"/>
      <c r="AD10" s="91"/>
      <c r="AE10" s="91"/>
      <c r="AF10" s="91"/>
      <c r="AG10" s="91"/>
      <c r="AH10" s="91"/>
      <c r="AI10" s="91"/>
      <c r="AJ10" s="91"/>
      <c r="AK10" s="91"/>
      <c r="AL10" s="91"/>
      <c r="AM10" s="91"/>
    </row>
    <row r="11" spans="1:82" ht="18.75" x14ac:dyDescent="0.3">
      <c r="AB11" s="10"/>
    </row>
    <row r="12" spans="1:82" ht="18.75" x14ac:dyDescent="0.25">
      <c r="A12" s="92" t="s">
        <v>128</v>
      </c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92"/>
      <c r="U12" s="92"/>
      <c r="V12" s="92"/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</row>
    <row r="13" spans="1:82" x14ac:dyDescent="0.25">
      <c r="A13" s="87" t="s">
        <v>22</v>
      </c>
      <c r="B13" s="87"/>
      <c r="C13" s="87"/>
      <c r="D13" s="87"/>
      <c r="E13" s="87"/>
      <c r="F13" s="87"/>
      <c r="G13" s="87"/>
      <c r="H13" s="87"/>
      <c r="I13" s="87"/>
      <c r="J13" s="87"/>
      <c r="K13" s="87"/>
      <c r="L13" s="87"/>
      <c r="M13" s="87"/>
      <c r="N13" s="87"/>
      <c r="O13" s="87"/>
      <c r="P13" s="87"/>
      <c r="Q13" s="87"/>
      <c r="R13" s="87"/>
      <c r="S13" s="87"/>
      <c r="T13" s="87"/>
      <c r="U13" s="87"/>
      <c r="V13" s="87"/>
      <c r="W13" s="87"/>
      <c r="X13" s="87"/>
      <c r="Y13" s="87"/>
      <c r="Z13" s="87"/>
      <c r="AA13" s="87"/>
      <c r="AB13" s="87"/>
      <c r="AC13" s="87"/>
      <c r="AD13" s="87"/>
      <c r="AE13" s="87"/>
      <c r="AF13" s="87"/>
      <c r="AG13" s="87"/>
      <c r="AH13" s="87"/>
      <c r="AI13" s="87"/>
      <c r="AJ13" s="87"/>
      <c r="AK13" s="87"/>
      <c r="AL13" s="87"/>
      <c r="AM13" s="87"/>
    </row>
    <row r="14" spans="1:82" ht="18.75" x14ac:dyDescent="0.3">
      <c r="A14" s="61"/>
      <c r="B14" s="61"/>
      <c r="C14" s="61"/>
      <c r="D14" s="61"/>
      <c r="E14" s="61"/>
      <c r="F14" s="61"/>
      <c r="G14" s="61"/>
      <c r="H14" s="61"/>
      <c r="I14" s="61"/>
      <c r="J14" s="61"/>
      <c r="K14" s="61"/>
      <c r="L14" s="61"/>
      <c r="M14" s="61"/>
      <c r="N14" s="61"/>
      <c r="O14" s="61"/>
      <c r="P14" s="61"/>
      <c r="Q14" s="61"/>
      <c r="R14" s="61"/>
      <c r="S14" s="61"/>
      <c r="T14" s="61"/>
      <c r="U14" s="61"/>
      <c r="V14" s="61"/>
      <c r="W14" s="61"/>
      <c r="X14" s="61"/>
      <c r="Y14" s="61"/>
      <c r="Z14" s="61"/>
      <c r="AA14" s="61"/>
      <c r="AB14" s="61"/>
      <c r="AC14" s="61"/>
      <c r="AD14" s="61"/>
      <c r="AE14" s="61"/>
      <c r="AF14" s="61"/>
      <c r="AG14" s="61"/>
      <c r="AH14" s="61"/>
      <c r="AI14" s="61"/>
      <c r="AJ14" s="61"/>
      <c r="AK14" s="61"/>
      <c r="AL14" s="61"/>
      <c r="AM14" s="61"/>
      <c r="AN14" s="19"/>
      <c r="AO14" s="19"/>
      <c r="AP14" s="19"/>
      <c r="AQ14" s="19"/>
      <c r="AR14" s="19"/>
      <c r="AS14" s="19"/>
      <c r="AT14" s="19"/>
      <c r="AU14" s="19"/>
      <c r="AV14" s="19"/>
      <c r="AW14" s="19"/>
      <c r="AX14" s="19"/>
      <c r="AY14" s="19"/>
      <c r="AZ14" s="19"/>
      <c r="BA14" s="19"/>
      <c r="BB14" s="19"/>
      <c r="BC14" s="19"/>
      <c r="BD14" s="19"/>
      <c r="BE14" s="19"/>
      <c r="BF14" s="19"/>
      <c r="BG14" s="19"/>
      <c r="BH14" s="19"/>
      <c r="BI14" s="19"/>
      <c r="BJ14" s="19"/>
      <c r="BK14" s="19"/>
      <c r="BL14" s="19"/>
      <c r="BM14" s="19"/>
      <c r="BN14" s="19"/>
      <c r="BO14" s="19"/>
      <c r="BP14" s="19"/>
      <c r="BQ14" s="19"/>
      <c r="BR14" s="19"/>
      <c r="BS14" s="19"/>
      <c r="BT14" s="19"/>
      <c r="BU14" s="19"/>
      <c r="BV14" s="19"/>
      <c r="BW14" s="19"/>
      <c r="BX14" s="19"/>
      <c r="BY14" s="19"/>
      <c r="BZ14" s="19"/>
      <c r="CA14" s="19"/>
      <c r="CB14" s="19"/>
      <c r="CC14" s="19"/>
      <c r="CD14" s="19"/>
    </row>
    <row r="15" spans="1:82" ht="30" customHeight="1" x14ac:dyDescent="0.25">
      <c r="A15" s="62" t="s">
        <v>20</v>
      </c>
      <c r="B15" s="65" t="s">
        <v>15</v>
      </c>
      <c r="C15" s="65" t="s">
        <v>4</v>
      </c>
      <c r="D15" s="62" t="s">
        <v>106</v>
      </c>
      <c r="E15" s="66" t="s">
        <v>115</v>
      </c>
      <c r="F15" s="67"/>
      <c r="G15" s="67"/>
      <c r="H15" s="67"/>
      <c r="I15" s="67"/>
      <c r="J15" s="67"/>
      <c r="K15" s="67"/>
      <c r="L15" s="67"/>
      <c r="M15" s="67"/>
      <c r="N15" s="67"/>
      <c r="O15" s="67"/>
      <c r="P15" s="67"/>
      <c r="Q15" s="67"/>
      <c r="R15" s="67"/>
      <c r="S15" s="67"/>
      <c r="T15" s="67"/>
      <c r="U15" s="67"/>
      <c r="V15" s="67"/>
      <c r="W15" s="67"/>
      <c r="X15" s="67"/>
      <c r="Y15" s="67"/>
      <c r="Z15" s="67"/>
      <c r="AA15" s="67"/>
      <c r="AB15" s="67"/>
      <c r="AC15" s="67"/>
      <c r="AD15" s="67"/>
      <c r="AE15" s="67"/>
      <c r="AF15" s="67"/>
      <c r="AG15" s="67"/>
      <c r="AH15" s="67"/>
      <c r="AI15" s="67"/>
      <c r="AJ15" s="67"/>
      <c r="AK15" s="67"/>
      <c r="AL15" s="67"/>
      <c r="AM15" s="67"/>
      <c r="AN15" s="67"/>
      <c r="AO15" s="67"/>
      <c r="AP15" s="67"/>
      <c r="AQ15" s="67"/>
      <c r="AR15" s="67"/>
      <c r="AS15" s="67"/>
      <c r="AT15" s="67"/>
      <c r="AU15" s="67"/>
      <c r="AV15" s="67"/>
      <c r="AW15" s="67"/>
      <c r="AX15" s="67"/>
      <c r="AY15" s="67"/>
      <c r="AZ15" s="67"/>
      <c r="BA15" s="67"/>
      <c r="BB15" s="67"/>
      <c r="BC15" s="67"/>
      <c r="BD15" s="67"/>
      <c r="BE15" s="67"/>
      <c r="BF15" s="67"/>
      <c r="BG15" s="67"/>
      <c r="BH15" s="67"/>
      <c r="BI15" s="67"/>
      <c r="BJ15" s="67"/>
      <c r="BK15" s="67"/>
      <c r="BL15" s="67"/>
      <c r="BM15" s="67"/>
      <c r="BN15" s="67"/>
      <c r="BO15" s="67"/>
      <c r="BP15" s="67"/>
      <c r="BQ15" s="67"/>
      <c r="BR15" s="67"/>
      <c r="BS15" s="67"/>
      <c r="BT15" s="67"/>
      <c r="BU15" s="67"/>
      <c r="BV15" s="68"/>
      <c r="BW15" s="78" t="s">
        <v>114</v>
      </c>
      <c r="BX15" s="79"/>
      <c r="BY15" s="79"/>
      <c r="BZ15" s="79"/>
      <c r="CA15" s="79"/>
      <c r="CB15" s="79"/>
      <c r="CC15" s="80"/>
      <c r="CD15" s="76" t="s">
        <v>29</v>
      </c>
    </row>
    <row r="16" spans="1:82" ht="30" customHeight="1" x14ac:dyDescent="0.25">
      <c r="A16" s="63"/>
      <c r="B16" s="65"/>
      <c r="C16" s="65"/>
      <c r="D16" s="63"/>
      <c r="E16" s="69"/>
      <c r="F16" s="70"/>
      <c r="G16" s="70"/>
      <c r="H16" s="70"/>
      <c r="I16" s="70"/>
      <c r="J16" s="70"/>
      <c r="K16" s="70"/>
      <c r="L16" s="70"/>
      <c r="M16" s="70"/>
      <c r="N16" s="70"/>
      <c r="O16" s="70"/>
      <c r="P16" s="70"/>
      <c r="Q16" s="70"/>
      <c r="R16" s="70"/>
      <c r="S16" s="70"/>
      <c r="T16" s="70"/>
      <c r="U16" s="70"/>
      <c r="V16" s="70"/>
      <c r="W16" s="70"/>
      <c r="X16" s="70"/>
      <c r="Y16" s="70"/>
      <c r="Z16" s="70"/>
      <c r="AA16" s="70"/>
      <c r="AB16" s="70"/>
      <c r="AC16" s="70"/>
      <c r="AD16" s="70"/>
      <c r="AE16" s="70"/>
      <c r="AF16" s="70"/>
      <c r="AG16" s="70"/>
      <c r="AH16" s="70"/>
      <c r="AI16" s="70"/>
      <c r="AJ16" s="70"/>
      <c r="AK16" s="70"/>
      <c r="AL16" s="70"/>
      <c r="AM16" s="70"/>
      <c r="AN16" s="70"/>
      <c r="AO16" s="70"/>
      <c r="AP16" s="70"/>
      <c r="AQ16" s="70"/>
      <c r="AR16" s="70"/>
      <c r="AS16" s="70"/>
      <c r="AT16" s="70"/>
      <c r="AU16" s="70"/>
      <c r="AV16" s="70"/>
      <c r="AW16" s="70"/>
      <c r="AX16" s="70"/>
      <c r="AY16" s="70"/>
      <c r="AZ16" s="70"/>
      <c r="BA16" s="70"/>
      <c r="BB16" s="70"/>
      <c r="BC16" s="70"/>
      <c r="BD16" s="70"/>
      <c r="BE16" s="70"/>
      <c r="BF16" s="70"/>
      <c r="BG16" s="70"/>
      <c r="BH16" s="70"/>
      <c r="BI16" s="70"/>
      <c r="BJ16" s="70"/>
      <c r="BK16" s="70"/>
      <c r="BL16" s="70"/>
      <c r="BM16" s="70"/>
      <c r="BN16" s="70"/>
      <c r="BO16" s="70"/>
      <c r="BP16" s="70"/>
      <c r="BQ16" s="70"/>
      <c r="BR16" s="70"/>
      <c r="BS16" s="70"/>
      <c r="BT16" s="70"/>
      <c r="BU16" s="70"/>
      <c r="BV16" s="71"/>
      <c r="BW16" s="81"/>
      <c r="BX16" s="82"/>
      <c r="BY16" s="82"/>
      <c r="BZ16" s="82"/>
      <c r="CA16" s="82"/>
      <c r="CB16" s="82"/>
      <c r="CC16" s="83"/>
      <c r="CD16" s="76"/>
    </row>
    <row r="17" spans="1:82" ht="39" customHeight="1" x14ac:dyDescent="0.25">
      <c r="A17" s="63"/>
      <c r="B17" s="65"/>
      <c r="C17" s="65"/>
      <c r="D17" s="63"/>
      <c r="E17" s="77" t="s">
        <v>8</v>
      </c>
      <c r="F17" s="77"/>
      <c r="G17" s="77"/>
      <c r="H17" s="77"/>
      <c r="I17" s="77"/>
      <c r="J17" s="77"/>
      <c r="K17" s="77"/>
      <c r="L17" s="77"/>
      <c r="M17" s="77"/>
      <c r="N17" s="77"/>
      <c r="O17" s="77"/>
      <c r="P17" s="77"/>
      <c r="Q17" s="77"/>
      <c r="R17" s="77"/>
      <c r="S17" s="77"/>
      <c r="T17" s="77"/>
      <c r="U17" s="77"/>
      <c r="V17" s="77"/>
      <c r="W17" s="77"/>
      <c r="X17" s="77"/>
      <c r="Y17" s="77"/>
      <c r="Z17" s="77"/>
      <c r="AA17" s="77"/>
      <c r="AB17" s="77"/>
      <c r="AC17" s="77"/>
      <c r="AD17" s="77"/>
      <c r="AE17" s="77"/>
      <c r="AF17" s="77"/>
      <c r="AG17" s="77"/>
      <c r="AH17" s="77"/>
      <c r="AI17" s="77"/>
      <c r="AJ17" s="77"/>
      <c r="AK17" s="77"/>
      <c r="AL17" s="77"/>
      <c r="AM17" s="77"/>
      <c r="AN17" s="77" t="s">
        <v>9</v>
      </c>
      <c r="AO17" s="77"/>
      <c r="AP17" s="77"/>
      <c r="AQ17" s="77"/>
      <c r="AR17" s="77"/>
      <c r="AS17" s="77"/>
      <c r="AT17" s="77"/>
      <c r="AU17" s="77"/>
      <c r="AV17" s="77"/>
      <c r="AW17" s="77"/>
      <c r="AX17" s="77"/>
      <c r="AY17" s="77"/>
      <c r="AZ17" s="77"/>
      <c r="BA17" s="77"/>
      <c r="BB17" s="77"/>
      <c r="BC17" s="77"/>
      <c r="BD17" s="77"/>
      <c r="BE17" s="77"/>
      <c r="BF17" s="77"/>
      <c r="BG17" s="77"/>
      <c r="BH17" s="77"/>
      <c r="BI17" s="77"/>
      <c r="BJ17" s="77"/>
      <c r="BK17" s="77"/>
      <c r="BL17" s="77"/>
      <c r="BM17" s="77"/>
      <c r="BN17" s="77"/>
      <c r="BO17" s="77"/>
      <c r="BP17" s="77"/>
      <c r="BQ17" s="77"/>
      <c r="BR17" s="77"/>
      <c r="BS17" s="77"/>
      <c r="BT17" s="77"/>
      <c r="BU17" s="77"/>
      <c r="BV17" s="77"/>
      <c r="BW17" s="81"/>
      <c r="BX17" s="82"/>
      <c r="BY17" s="82"/>
      <c r="BZ17" s="82"/>
      <c r="CA17" s="82"/>
      <c r="CB17" s="82"/>
      <c r="CC17" s="83"/>
      <c r="CD17" s="76"/>
    </row>
    <row r="18" spans="1:82" ht="30" customHeight="1" x14ac:dyDescent="0.25">
      <c r="A18" s="63"/>
      <c r="B18" s="65"/>
      <c r="C18" s="65"/>
      <c r="D18" s="63"/>
      <c r="E18" s="77" t="s">
        <v>11</v>
      </c>
      <c r="F18" s="77"/>
      <c r="G18" s="77"/>
      <c r="H18" s="77"/>
      <c r="I18" s="77"/>
      <c r="J18" s="77"/>
      <c r="K18" s="77"/>
      <c r="L18" s="77" t="s">
        <v>24</v>
      </c>
      <c r="M18" s="77"/>
      <c r="N18" s="77"/>
      <c r="O18" s="77"/>
      <c r="P18" s="77"/>
      <c r="Q18" s="77"/>
      <c r="R18" s="77"/>
      <c r="S18" s="77" t="s">
        <v>25</v>
      </c>
      <c r="T18" s="77"/>
      <c r="U18" s="77"/>
      <c r="V18" s="77"/>
      <c r="W18" s="77"/>
      <c r="X18" s="77"/>
      <c r="Y18" s="77"/>
      <c r="Z18" s="77" t="s">
        <v>26</v>
      </c>
      <c r="AA18" s="77"/>
      <c r="AB18" s="77"/>
      <c r="AC18" s="77"/>
      <c r="AD18" s="77"/>
      <c r="AE18" s="77"/>
      <c r="AF18" s="77"/>
      <c r="AG18" s="77" t="s">
        <v>27</v>
      </c>
      <c r="AH18" s="77"/>
      <c r="AI18" s="77"/>
      <c r="AJ18" s="77"/>
      <c r="AK18" s="77"/>
      <c r="AL18" s="77"/>
      <c r="AM18" s="77"/>
      <c r="AN18" s="77" t="s">
        <v>11</v>
      </c>
      <c r="AO18" s="77"/>
      <c r="AP18" s="77"/>
      <c r="AQ18" s="77"/>
      <c r="AR18" s="77"/>
      <c r="AS18" s="77"/>
      <c r="AT18" s="77"/>
      <c r="AU18" s="77" t="s">
        <v>24</v>
      </c>
      <c r="AV18" s="77"/>
      <c r="AW18" s="77"/>
      <c r="AX18" s="77"/>
      <c r="AY18" s="77"/>
      <c r="AZ18" s="77"/>
      <c r="BA18" s="77"/>
      <c r="BB18" s="77" t="s">
        <v>25</v>
      </c>
      <c r="BC18" s="77"/>
      <c r="BD18" s="77"/>
      <c r="BE18" s="77"/>
      <c r="BF18" s="77"/>
      <c r="BG18" s="77"/>
      <c r="BH18" s="77"/>
      <c r="BI18" s="77" t="s">
        <v>26</v>
      </c>
      <c r="BJ18" s="77"/>
      <c r="BK18" s="77"/>
      <c r="BL18" s="77"/>
      <c r="BM18" s="77"/>
      <c r="BN18" s="77"/>
      <c r="BO18" s="77"/>
      <c r="BP18" s="77" t="s">
        <v>27</v>
      </c>
      <c r="BQ18" s="77"/>
      <c r="BR18" s="77"/>
      <c r="BS18" s="77"/>
      <c r="BT18" s="77"/>
      <c r="BU18" s="77"/>
      <c r="BV18" s="77"/>
      <c r="BW18" s="84"/>
      <c r="BX18" s="85"/>
      <c r="BY18" s="85"/>
      <c r="BZ18" s="85"/>
      <c r="CA18" s="85"/>
      <c r="CB18" s="85"/>
      <c r="CC18" s="86"/>
      <c r="CD18" s="76"/>
    </row>
    <row r="19" spans="1:82" ht="96.75" customHeight="1" x14ac:dyDescent="0.25">
      <c r="A19" s="64"/>
      <c r="B19" s="65"/>
      <c r="C19" s="65"/>
      <c r="D19" s="64"/>
      <c r="E19" s="16" t="s">
        <v>2</v>
      </c>
      <c r="F19" s="16" t="s">
        <v>3</v>
      </c>
      <c r="G19" s="16" t="s">
        <v>111</v>
      </c>
      <c r="H19" s="16" t="s">
        <v>112</v>
      </c>
      <c r="I19" s="16" t="s">
        <v>5</v>
      </c>
      <c r="J19" s="16" t="s">
        <v>1</v>
      </c>
      <c r="K19" s="14" t="s">
        <v>10</v>
      </c>
      <c r="L19" s="16" t="s">
        <v>2</v>
      </c>
      <c r="M19" s="16" t="s">
        <v>3</v>
      </c>
      <c r="N19" s="16" t="s">
        <v>111</v>
      </c>
      <c r="O19" s="16" t="s">
        <v>112</v>
      </c>
      <c r="P19" s="16" t="s">
        <v>5</v>
      </c>
      <c r="Q19" s="16" t="s">
        <v>1</v>
      </c>
      <c r="R19" s="14" t="s">
        <v>10</v>
      </c>
      <c r="S19" s="16" t="s">
        <v>2</v>
      </c>
      <c r="T19" s="16" t="s">
        <v>3</v>
      </c>
      <c r="U19" s="16" t="s">
        <v>111</v>
      </c>
      <c r="V19" s="16" t="s">
        <v>112</v>
      </c>
      <c r="W19" s="16" t="s">
        <v>5</v>
      </c>
      <c r="X19" s="16" t="s">
        <v>1</v>
      </c>
      <c r="Y19" s="14" t="s">
        <v>10</v>
      </c>
      <c r="Z19" s="16" t="s">
        <v>2</v>
      </c>
      <c r="AA19" s="16" t="s">
        <v>3</v>
      </c>
      <c r="AB19" s="16" t="s">
        <v>111</v>
      </c>
      <c r="AC19" s="16" t="s">
        <v>112</v>
      </c>
      <c r="AD19" s="16" t="s">
        <v>5</v>
      </c>
      <c r="AE19" s="16" t="s">
        <v>1</v>
      </c>
      <c r="AF19" s="14" t="s">
        <v>10</v>
      </c>
      <c r="AG19" s="16" t="s">
        <v>2</v>
      </c>
      <c r="AH19" s="16" t="s">
        <v>3</v>
      </c>
      <c r="AI19" s="16" t="s">
        <v>111</v>
      </c>
      <c r="AJ19" s="16" t="s">
        <v>112</v>
      </c>
      <c r="AK19" s="16" t="s">
        <v>5</v>
      </c>
      <c r="AL19" s="16" t="s">
        <v>1</v>
      </c>
      <c r="AM19" s="14" t="s">
        <v>10</v>
      </c>
      <c r="AN19" s="16" t="s">
        <v>2</v>
      </c>
      <c r="AO19" s="16" t="s">
        <v>3</v>
      </c>
      <c r="AP19" s="16" t="s">
        <v>111</v>
      </c>
      <c r="AQ19" s="16" t="s">
        <v>112</v>
      </c>
      <c r="AR19" s="16" t="s">
        <v>5</v>
      </c>
      <c r="AS19" s="16" t="s">
        <v>1</v>
      </c>
      <c r="AT19" s="14" t="s">
        <v>10</v>
      </c>
      <c r="AU19" s="16" t="s">
        <v>2</v>
      </c>
      <c r="AV19" s="16" t="s">
        <v>3</v>
      </c>
      <c r="AW19" s="16" t="s">
        <v>111</v>
      </c>
      <c r="AX19" s="16" t="s">
        <v>112</v>
      </c>
      <c r="AY19" s="16" t="s">
        <v>5</v>
      </c>
      <c r="AZ19" s="16" t="s">
        <v>1</v>
      </c>
      <c r="BA19" s="14" t="s">
        <v>10</v>
      </c>
      <c r="BB19" s="16" t="s">
        <v>2</v>
      </c>
      <c r="BC19" s="16" t="s">
        <v>3</v>
      </c>
      <c r="BD19" s="16" t="s">
        <v>111</v>
      </c>
      <c r="BE19" s="16" t="s">
        <v>112</v>
      </c>
      <c r="BF19" s="16" t="s">
        <v>5</v>
      </c>
      <c r="BG19" s="16" t="s">
        <v>1</v>
      </c>
      <c r="BH19" s="14" t="s">
        <v>10</v>
      </c>
      <c r="BI19" s="16" t="s">
        <v>2</v>
      </c>
      <c r="BJ19" s="16" t="s">
        <v>3</v>
      </c>
      <c r="BK19" s="16" t="s">
        <v>111</v>
      </c>
      <c r="BL19" s="16" t="s">
        <v>112</v>
      </c>
      <c r="BM19" s="16" t="s">
        <v>5</v>
      </c>
      <c r="BN19" s="16" t="s">
        <v>1</v>
      </c>
      <c r="BO19" s="14" t="s">
        <v>10</v>
      </c>
      <c r="BP19" s="16" t="s">
        <v>2</v>
      </c>
      <c r="BQ19" s="16" t="s">
        <v>3</v>
      </c>
      <c r="BR19" s="16" t="s">
        <v>111</v>
      </c>
      <c r="BS19" s="16" t="s">
        <v>112</v>
      </c>
      <c r="BT19" s="16" t="s">
        <v>5</v>
      </c>
      <c r="BU19" s="16" t="s">
        <v>1</v>
      </c>
      <c r="BV19" s="14" t="s">
        <v>10</v>
      </c>
      <c r="BW19" s="16" t="s">
        <v>2</v>
      </c>
      <c r="BX19" s="16" t="s">
        <v>3</v>
      </c>
      <c r="BY19" s="16" t="s">
        <v>111</v>
      </c>
      <c r="BZ19" s="16" t="s">
        <v>112</v>
      </c>
      <c r="CA19" s="16" t="s">
        <v>5</v>
      </c>
      <c r="CB19" s="16" t="s">
        <v>1</v>
      </c>
      <c r="CC19" s="14" t="s">
        <v>10</v>
      </c>
      <c r="CD19" s="76"/>
    </row>
    <row r="20" spans="1:82" x14ac:dyDescent="0.25">
      <c r="A20" s="20">
        <v>1</v>
      </c>
      <c r="B20" s="20">
        <v>2</v>
      </c>
      <c r="C20" s="20">
        <v>3</v>
      </c>
      <c r="D20" s="20">
        <v>4</v>
      </c>
      <c r="E20" s="20" t="s">
        <v>30</v>
      </c>
      <c r="F20" s="20" t="s">
        <v>31</v>
      </c>
      <c r="G20" s="20" t="s">
        <v>32</v>
      </c>
      <c r="H20" s="20" t="s">
        <v>33</v>
      </c>
      <c r="I20" s="20" t="s">
        <v>34</v>
      </c>
      <c r="J20" s="20" t="s">
        <v>35</v>
      </c>
      <c r="K20" s="20" t="s">
        <v>36</v>
      </c>
      <c r="L20" s="20" t="s">
        <v>37</v>
      </c>
      <c r="M20" s="21" t="s">
        <v>38</v>
      </c>
      <c r="N20" s="20" t="s">
        <v>39</v>
      </c>
      <c r="O20" s="20" t="s">
        <v>40</v>
      </c>
      <c r="P20" s="20" t="s">
        <v>41</v>
      </c>
      <c r="Q20" s="20" t="s">
        <v>42</v>
      </c>
      <c r="R20" s="20" t="s">
        <v>43</v>
      </c>
      <c r="S20" s="20" t="s">
        <v>44</v>
      </c>
      <c r="T20" s="20" t="s">
        <v>45</v>
      </c>
      <c r="U20" s="20" t="s">
        <v>46</v>
      </c>
      <c r="V20" s="20" t="s">
        <v>47</v>
      </c>
      <c r="W20" s="20" t="s">
        <v>48</v>
      </c>
      <c r="X20" s="20" t="s">
        <v>49</v>
      </c>
      <c r="Y20" s="20" t="s">
        <v>50</v>
      </c>
      <c r="Z20" s="20" t="s">
        <v>51</v>
      </c>
      <c r="AA20" s="20" t="s">
        <v>52</v>
      </c>
      <c r="AB20" s="20" t="s">
        <v>53</v>
      </c>
      <c r="AC20" s="20" t="s">
        <v>54</v>
      </c>
      <c r="AD20" s="20" t="s">
        <v>55</v>
      </c>
      <c r="AE20" s="20" t="s">
        <v>56</v>
      </c>
      <c r="AF20" s="20" t="s">
        <v>57</v>
      </c>
      <c r="AG20" s="20" t="s">
        <v>58</v>
      </c>
      <c r="AH20" s="20" t="s">
        <v>59</v>
      </c>
      <c r="AI20" s="20" t="s">
        <v>60</v>
      </c>
      <c r="AJ20" s="20" t="s">
        <v>61</v>
      </c>
      <c r="AK20" s="20" t="s">
        <v>62</v>
      </c>
      <c r="AL20" s="20" t="s">
        <v>63</v>
      </c>
      <c r="AM20" s="20" t="s">
        <v>64</v>
      </c>
      <c r="AN20" s="20" t="s">
        <v>65</v>
      </c>
      <c r="AO20" s="20" t="s">
        <v>66</v>
      </c>
      <c r="AP20" s="20" t="s">
        <v>67</v>
      </c>
      <c r="AQ20" s="20" t="s">
        <v>68</v>
      </c>
      <c r="AR20" s="20" t="s">
        <v>69</v>
      </c>
      <c r="AS20" s="20" t="s">
        <v>70</v>
      </c>
      <c r="AT20" s="20" t="s">
        <v>71</v>
      </c>
      <c r="AU20" s="20" t="s">
        <v>72</v>
      </c>
      <c r="AV20" s="20" t="s">
        <v>73</v>
      </c>
      <c r="AW20" s="20" t="s">
        <v>74</v>
      </c>
      <c r="AX20" s="20" t="s">
        <v>75</v>
      </c>
      <c r="AY20" s="20" t="s">
        <v>99</v>
      </c>
      <c r="AZ20" s="20" t="s">
        <v>76</v>
      </c>
      <c r="BA20" s="20" t="s">
        <v>77</v>
      </c>
      <c r="BB20" s="20" t="s">
        <v>78</v>
      </c>
      <c r="BC20" s="20" t="s">
        <v>79</v>
      </c>
      <c r="BD20" s="20" t="s">
        <v>80</v>
      </c>
      <c r="BE20" s="20" t="s">
        <v>81</v>
      </c>
      <c r="BF20" s="20" t="s">
        <v>82</v>
      </c>
      <c r="BG20" s="20" t="s">
        <v>83</v>
      </c>
      <c r="BH20" s="20" t="s">
        <v>84</v>
      </c>
      <c r="BI20" s="20" t="s">
        <v>85</v>
      </c>
      <c r="BJ20" s="20" t="s">
        <v>86</v>
      </c>
      <c r="BK20" s="20" t="s">
        <v>87</v>
      </c>
      <c r="BL20" s="20" t="s">
        <v>88</v>
      </c>
      <c r="BM20" s="20" t="s">
        <v>89</v>
      </c>
      <c r="BN20" s="20" t="s">
        <v>90</v>
      </c>
      <c r="BO20" s="20" t="s">
        <v>91</v>
      </c>
      <c r="BP20" s="20" t="s">
        <v>92</v>
      </c>
      <c r="BQ20" s="20" t="s">
        <v>93</v>
      </c>
      <c r="BR20" s="20" t="s">
        <v>94</v>
      </c>
      <c r="BS20" s="20" t="s">
        <v>95</v>
      </c>
      <c r="BT20" s="20" t="s">
        <v>96</v>
      </c>
      <c r="BU20" s="20" t="s">
        <v>97</v>
      </c>
      <c r="BV20" s="20" t="s">
        <v>98</v>
      </c>
      <c r="BW20" s="20" t="s">
        <v>101</v>
      </c>
      <c r="BX20" s="20" t="s">
        <v>102</v>
      </c>
      <c r="BY20" s="20" t="s">
        <v>103</v>
      </c>
      <c r="BZ20" s="20" t="s">
        <v>104</v>
      </c>
      <c r="CA20" s="20" t="s">
        <v>108</v>
      </c>
      <c r="CB20" s="20" t="s">
        <v>109</v>
      </c>
      <c r="CC20" s="20" t="s">
        <v>110</v>
      </c>
      <c r="CD20" s="20">
        <v>8</v>
      </c>
    </row>
    <row r="21" spans="1:82" ht="76.5" x14ac:dyDescent="0.25">
      <c r="A21" s="24" t="s">
        <v>122</v>
      </c>
      <c r="B21" s="27" t="s">
        <v>125</v>
      </c>
      <c r="C21" s="24" t="s">
        <v>126</v>
      </c>
      <c r="D21" s="20">
        <v>0</v>
      </c>
      <c r="E21" s="20">
        <v>0</v>
      </c>
      <c r="F21" s="20">
        <v>0</v>
      </c>
      <c r="G21" s="20">
        <v>0</v>
      </c>
      <c r="H21" s="20">
        <v>0</v>
      </c>
      <c r="I21" s="20">
        <v>0</v>
      </c>
      <c r="J21" s="20">
        <v>0</v>
      </c>
      <c r="K21" s="20">
        <v>0</v>
      </c>
      <c r="L21" s="20">
        <v>0</v>
      </c>
      <c r="M21" s="20">
        <v>0</v>
      </c>
      <c r="N21" s="20">
        <v>0</v>
      </c>
      <c r="O21" s="20">
        <v>0</v>
      </c>
      <c r="P21" s="20">
        <v>0</v>
      </c>
      <c r="Q21" s="20">
        <v>0</v>
      </c>
      <c r="R21" s="20">
        <v>0</v>
      </c>
      <c r="S21" s="20">
        <v>0</v>
      </c>
      <c r="T21" s="20">
        <v>0</v>
      </c>
      <c r="U21" s="20">
        <v>0</v>
      </c>
      <c r="V21" s="20">
        <v>0</v>
      </c>
      <c r="W21" s="20">
        <v>0</v>
      </c>
      <c r="X21" s="20">
        <v>0</v>
      </c>
      <c r="Y21" s="20">
        <v>0</v>
      </c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>
        <v>0</v>
      </c>
      <c r="AO21" s="20">
        <v>0</v>
      </c>
      <c r="AP21" s="20">
        <v>0</v>
      </c>
      <c r="AQ21" s="20">
        <v>0</v>
      </c>
      <c r="AR21" s="20">
        <v>0</v>
      </c>
      <c r="AS21" s="20">
        <v>0</v>
      </c>
      <c r="AT21" s="20">
        <v>0</v>
      </c>
      <c r="AU21" s="20">
        <v>0</v>
      </c>
      <c r="AV21" s="20">
        <v>0</v>
      </c>
      <c r="AW21" s="20">
        <v>0</v>
      </c>
      <c r="AX21" s="20">
        <v>0</v>
      </c>
      <c r="AY21" s="20">
        <v>0</v>
      </c>
      <c r="AZ21" s="20">
        <v>0</v>
      </c>
      <c r="BA21" s="20">
        <v>0</v>
      </c>
      <c r="BB21" s="20">
        <v>0</v>
      </c>
      <c r="BC21" s="20">
        <v>0</v>
      </c>
      <c r="BD21" s="20">
        <v>0</v>
      </c>
      <c r="BE21" s="20">
        <v>0</v>
      </c>
      <c r="BF21" s="20">
        <v>0</v>
      </c>
      <c r="BG21" s="20">
        <v>0</v>
      </c>
      <c r="BH21" s="20">
        <v>0</v>
      </c>
      <c r="BI21" s="20"/>
      <c r="BJ21" s="20"/>
      <c r="BK21" s="20"/>
      <c r="BL21" s="20"/>
      <c r="BM21" s="20"/>
      <c r="BN21" s="20"/>
      <c r="BO21" s="20"/>
      <c r="BP21" s="20"/>
      <c r="BQ21" s="20"/>
      <c r="BR21" s="20"/>
      <c r="BS21" s="20"/>
      <c r="BT21" s="20"/>
      <c r="BU21" s="20"/>
      <c r="BV21" s="20"/>
      <c r="BW21" s="20">
        <f>E21-AN21</f>
        <v>0</v>
      </c>
      <c r="BX21" s="20">
        <f t="shared" ref="BX21:CC21" si="0">F21-AO21</f>
        <v>0</v>
      </c>
      <c r="BY21" s="20">
        <f t="shared" si="0"/>
        <v>0</v>
      </c>
      <c r="BZ21" s="20">
        <f t="shared" si="0"/>
        <v>0</v>
      </c>
      <c r="CA21" s="20">
        <f t="shared" si="0"/>
        <v>0</v>
      </c>
      <c r="CB21" s="20">
        <f t="shared" si="0"/>
        <v>0</v>
      </c>
      <c r="CC21" s="20">
        <f t="shared" si="0"/>
        <v>0</v>
      </c>
      <c r="CD21" s="28" t="s">
        <v>123</v>
      </c>
    </row>
    <row r="22" spans="1:82" s="6" customFormat="1" x14ac:dyDescent="0.25">
      <c r="A22" s="72" t="s">
        <v>105</v>
      </c>
      <c r="B22" s="73"/>
      <c r="C22" s="74"/>
      <c r="D22" s="18">
        <v>0</v>
      </c>
      <c r="E22" s="26">
        <v>0</v>
      </c>
      <c r="F22" s="26">
        <v>0</v>
      </c>
      <c r="G22" s="26">
        <v>0</v>
      </c>
      <c r="H22" s="26">
        <v>0</v>
      </c>
      <c r="I22" s="26">
        <v>0</v>
      </c>
      <c r="J22" s="26">
        <v>0</v>
      </c>
      <c r="K22" s="26">
        <v>0</v>
      </c>
      <c r="L22" s="26">
        <v>0</v>
      </c>
      <c r="M22" s="26">
        <v>0</v>
      </c>
      <c r="N22" s="26">
        <v>0</v>
      </c>
      <c r="O22" s="26">
        <v>0</v>
      </c>
      <c r="P22" s="26">
        <v>0</v>
      </c>
      <c r="Q22" s="26">
        <v>0</v>
      </c>
      <c r="R22" s="26">
        <v>0</v>
      </c>
      <c r="S22" s="26">
        <v>0</v>
      </c>
      <c r="T22" s="26">
        <v>0</v>
      </c>
      <c r="U22" s="26">
        <v>0</v>
      </c>
      <c r="V22" s="26">
        <v>0</v>
      </c>
      <c r="W22" s="26">
        <v>0</v>
      </c>
      <c r="X22" s="26">
        <v>0</v>
      </c>
      <c r="Y22" s="26">
        <v>0</v>
      </c>
      <c r="Z22" s="26"/>
      <c r="AA22" s="26"/>
      <c r="AB22" s="26"/>
      <c r="AC22" s="26"/>
      <c r="AD22" s="26"/>
      <c r="AE22" s="26"/>
      <c r="AF22" s="26"/>
      <c r="AG22" s="26"/>
      <c r="AH22" s="26"/>
      <c r="AI22" s="26"/>
      <c r="AJ22" s="26"/>
      <c r="AK22" s="26"/>
      <c r="AL22" s="26"/>
      <c r="AM22" s="26"/>
      <c r="AN22" s="26">
        <v>0</v>
      </c>
      <c r="AO22" s="26">
        <v>0</v>
      </c>
      <c r="AP22" s="26">
        <v>0</v>
      </c>
      <c r="AQ22" s="26">
        <v>0</v>
      </c>
      <c r="AR22" s="26">
        <v>0</v>
      </c>
      <c r="AS22" s="26">
        <v>0</v>
      </c>
      <c r="AT22" s="26">
        <v>0</v>
      </c>
      <c r="AU22" s="26">
        <v>0</v>
      </c>
      <c r="AV22" s="26">
        <v>0</v>
      </c>
      <c r="AW22" s="26">
        <v>0</v>
      </c>
      <c r="AX22" s="26">
        <v>0</v>
      </c>
      <c r="AY22" s="26">
        <v>0</v>
      </c>
      <c r="AZ22" s="26">
        <v>0</v>
      </c>
      <c r="BA22" s="26">
        <v>0</v>
      </c>
      <c r="BB22" s="26">
        <v>0</v>
      </c>
      <c r="BC22" s="26">
        <v>0</v>
      </c>
      <c r="BD22" s="26">
        <v>0</v>
      </c>
      <c r="BE22" s="26">
        <v>0</v>
      </c>
      <c r="BF22" s="26">
        <v>0</v>
      </c>
      <c r="BG22" s="26">
        <v>0</v>
      </c>
      <c r="BH22" s="26">
        <v>0</v>
      </c>
      <c r="BI22" s="26"/>
      <c r="BJ22" s="26"/>
      <c r="BK22" s="26"/>
      <c r="BL22" s="26"/>
      <c r="BM22" s="26"/>
      <c r="BN22" s="26"/>
      <c r="BO22" s="26"/>
      <c r="BP22" s="26"/>
      <c r="BQ22" s="26"/>
      <c r="BR22" s="26"/>
      <c r="BS22" s="26"/>
      <c r="BT22" s="26"/>
      <c r="BU22" s="26"/>
      <c r="BV22" s="26"/>
      <c r="BW22" s="26">
        <f>BW21</f>
        <v>0</v>
      </c>
      <c r="BX22" s="26">
        <f t="shared" ref="BX22:CC22" si="1">BX21</f>
        <v>0</v>
      </c>
      <c r="BY22" s="26">
        <f t="shared" si="1"/>
        <v>0</v>
      </c>
      <c r="BZ22" s="26">
        <f t="shared" si="1"/>
        <v>0</v>
      </c>
      <c r="CA22" s="26">
        <f t="shared" si="1"/>
        <v>0</v>
      </c>
      <c r="CB22" s="26">
        <f t="shared" si="1"/>
        <v>0</v>
      </c>
      <c r="CC22" s="26">
        <f t="shared" si="1"/>
        <v>0</v>
      </c>
      <c r="CD22" s="18"/>
    </row>
    <row r="23" spans="1:82" s="4" customFormat="1" x14ac:dyDescent="0.25">
      <c r="A23" s="9"/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  <c r="AA23" s="9"/>
      <c r="AB23" s="9"/>
      <c r="AC23" s="9"/>
      <c r="AD23" s="9"/>
      <c r="AE23" s="9"/>
      <c r="AF23" s="9"/>
      <c r="AG23" s="9"/>
      <c r="AH23" s="9"/>
      <c r="AI23" s="9"/>
      <c r="AJ23" s="9"/>
      <c r="AK23" s="9"/>
      <c r="AL23" s="9"/>
      <c r="AM23" s="9"/>
      <c r="AN23" s="9"/>
      <c r="AO23" s="9"/>
      <c r="AP23" s="9"/>
      <c r="AQ23" s="9"/>
      <c r="AR23" s="9"/>
      <c r="AS23" s="9"/>
      <c r="AT23" s="9"/>
      <c r="AU23" s="9"/>
      <c r="AV23" s="9"/>
      <c r="AW23" s="9"/>
      <c r="AX23" s="9"/>
      <c r="AY23" s="9"/>
      <c r="AZ23" s="9"/>
      <c r="BA23" s="9"/>
      <c r="BB23" s="9"/>
      <c r="BC23" s="9"/>
      <c r="BD23" s="9"/>
      <c r="BE23" s="9"/>
      <c r="BF23" s="9"/>
      <c r="BG23" s="9"/>
      <c r="BH23" s="9"/>
      <c r="BI23" s="9"/>
      <c r="BJ23" s="9"/>
      <c r="BK23" s="9"/>
      <c r="BL23" s="9"/>
      <c r="BM23" s="9"/>
      <c r="BN23" s="9"/>
      <c r="BO23" s="9"/>
      <c r="BP23" s="9"/>
      <c r="BQ23" s="9"/>
      <c r="BR23" s="9"/>
      <c r="BS23" s="9"/>
      <c r="BT23" s="9"/>
      <c r="BU23" s="9"/>
      <c r="BV23" s="9"/>
      <c r="BW23" s="9"/>
      <c r="BX23" s="9"/>
      <c r="BY23" s="9"/>
      <c r="BZ23" s="9"/>
      <c r="CA23" s="9"/>
      <c r="CB23" s="9"/>
      <c r="CC23" s="9"/>
      <c r="CD23" s="9"/>
    </row>
    <row r="24" spans="1:82" s="4" customFormat="1" ht="47.25" customHeight="1" x14ac:dyDescent="0.25">
      <c r="A24" s="75" t="s">
        <v>100</v>
      </c>
      <c r="B24" s="75"/>
      <c r="C24" s="75"/>
      <c r="D24" s="75"/>
      <c r="E24" s="75"/>
      <c r="F24" s="75"/>
      <c r="G24" s="75"/>
      <c r="H24" s="75"/>
      <c r="I24" s="75"/>
      <c r="J24" s="75"/>
      <c r="K24" s="75"/>
      <c r="L24" s="22"/>
      <c r="M24" s="22"/>
      <c r="N24" s="22"/>
      <c r="O24" s="22"/>
      <c r="P24" s="22"/>
      <c r="Q24" s="22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9"/>
      <c r="AH24" s="9"/>
      <c r="AI24" s="9"/>
      <c r="AJ24" s="9"/>
      <c r="AK24" s="9"/>
      <c r="AL24" s="9"/>
      <c r="AM24" s="9"/>
      <c r="AN24" s="9"/>
      <c r="AO24" s="9"/>
      <c r="AP24" s="9"/>
      <c r="AQ24" s="9"/>
      <c r="AR24" s="9"/>
      <c r="AS24" s="9"/>
      <c r="AT24" s="9"/>
      <c r="AU24" s="9"/>
      <c r="AV24" s="9"/>
      <c r="AW24" s="9"/>
      <c r="AX24" s="9"/>
      <c r="AY24" s="9"/>
      <c r="AZ24" s="9"/>
      <c r="BA24" s="9"/>
      <c r="BB24" s="9"/>
      <c r="BC24" s="9"/>
      <c r="BD24" s="9"/>
      <c r="BE24" s="9"/>
      <c r="BF24" s="9"/>
      <c r="BG24" s="9"/>
      <c r="BH24" s="9"/>
      <c r="BI24" s="9"/>
      <c r="BJ24" s="9"/>
      <c r="BK24" s="9"/>
      <c r="BL24" s="9"/>
      <c r="BM24" s="9"/>
      <c r="BN24" s="9"/>
      <c r="BO24" s="9"/>
      <c r="BP24" s="9"/>
      <c r="BQ24" s="9"/>
      <c r="BR24" s="9"/>
      <c r="BS24" s="9"/>
      <c r="BT24" s="9"/>
      <c r="BU24" s="9"/>
      <c r="BV24" s="9"/>
      <c r="BW24" s="9"/>
      <c r="BX24" s="9"/>
      <c r="BY24" s="9"/>
      <c r="BZ24" s="9"/>
      <c r="CA24" s="9"/>
      <c r="CB24" s="9"/>
      <c r="CC24" s="9"/>
      <c r="CD24" s="9"/>
    </row>
    <row r="25" spans="1:82" x14ac:dyDescent="0.25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  <c r="BQ25" s="3"/>
      <c r="BR25" s="3"/>
      <c r="BS25" s="3"/>
      <c r="BT25" s="3"/>
      <c r="BU25" s="3"/>
      <c r="BV25" s="3"/>
      <c r="BW25" s="3"/>
      <c r="BX25" s="3"/>
      <c r="BY25" s="3"/>
      <c r="BZ25" s="3"/>
      <c r="CA25" s="3"/>
      <c r="CB25" s="3"/>
      <c r="CC25" s="3"/>
      <c r="CD25" s="3"/>
    </row>
    <row r="26" spans="1:82" x14ac:dyDescent="0.25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3"/>
      <c r="AR26" s="3"/>
      <c r="AS26" s="3"/>
      <c r="AT26" s="3"/>
      <c r="AU26" s="3"/>
      <c r="AV26" s="3"/>
      <c r="AW26" s="3"/>
      <c r="AX26" s="3"/>
      <c r="AY26" s="3"/>
      <c r="AZ26" s="3"/>
      <c r="BA26" s="3"/>
      <c r="BB26" s="3"/>
      <c r="BC26" s="3"/>
      <c r="BD26" s="3"/>
      <c r="BE26" s="3"/>
      <c r="BF26" s="3"/>
      <c r="BG26" s="3"/>
      <c r="BH26" s="3"/>
      <c r="BI26" s="3"/>
      <c r="BJ26" s="3"/>
      <c r="BK26" s="3"/>
      <c r="BL26" s="3"/>
      <c r="BM26" s="3"/>
      <c r="BN26" s="3"/>
      <c r="BO26" s="3"/>
      <c r="BP26" s="3"/>
      <c r="BQ26" s="3"/>
      <c r="BR26" s="3"/>
      <c r="BS26" s="3"/>
      <c r="BT26" s="3"/>
      <c r="BU26" s="3"/>
      <c r="BV26" s="3"/>
      <c r="BW26" s="3"/>
      <c r="BX26" s="3"/>
      <c r="BY26" s="3"/>
      <c r="BZ26" s="3"/>
      <c r="CA26" s="3"/>
      <c r="CB26" s="3"/>
      <c r="CC26" s="3"/>
      <c r="CD26" s="3"/>
    </row>
    <row r="27" spans="1:82" x14ac:dyDescent="0.25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  <c r="BQ27" s="3"/>
      <c r="BR27" s="3"/>
      <c r="BS27" s="3"/>
      <c r="BT27" s="3"/>
      <c r="BU27" s="3"/>
      <c r="BV27" s="3"/>
      <c r="BW27" s="3"/>
      <c r="BX27" s="3"/>
      <c r="BY27" s="3"/>
      <c r="BZ27" s="3"/>
      <c r="CA27" s="3"/>
      <c r="CB27" s="3"/>
      <c r="CC27" s="3"/>
      <c r="CD27" s="3"/>
    </row>
    <row r="28" spans="1:82" x14ac:dyDescent="0.25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3"/>
      <c r="BF28" s="3"/>
      <c r="BG28" s="3"/>
      <c r="BH28" s="3"/>
      <c r="BI28" s="3"/>
      <c r="BJ28" s="3"/>
      <c r="BK28" s="3"/>
      <c r="BL28" s="3"/>
      <c r="BM28" s="3"/>
      <c r="BN28" s="3"/>
      <c r="BO28" s="3"/>
      <c r="BP28" s="3"/>
      <c r="BQ28" s="3"/>
      <c r="BR28" s="3"/>
      <c r="BS28" s="3"/>
      <c r="BT28" s="3"/>
      <c r="BU28" s="3"/>
      <c r="BV28" s="3"/>
      <c r="BW28" s="3"/>
      <c r="BX28" s="3"/>
      <c r="BY28" s="3"/>
      <c r="BZ28" s="3"/>
      <c r="CA28" s="3"/>
      <c r="CB28" s="3"/>
      <c r="CC28" s="3"/>
      <c r="CD28" s="3"/>
    </row>
    <row r="29" spans="1:82" x14ac:dyDescent="0.25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3"/>
      <c r="BF29" s="3"/>
      <c r="BG29" s="3"/>
      <c r="BH29" s="3"/>
      <c r="BI29" s="3"/>
      <c r="BJ29" s="3"/>
      <c r="BK29" s="3"/>
      <c r="BL29" s="3"/>
      <c r="BM29" s="3"/>
      <c r="BN29" s="3"/>
      <c r="BO29" s="3"/>
      <c r="BP29" s="3"/>
      <c r="BQ29" s="3"/>
      <c r="BR29" s="3"/>
      <c r="BS29" s="3"/>
      <c r="BT29" s="3"/>
      <c r="BU29" s="3"/>
      <c r="BV29" s="3"/>
      <c r="BW29" s="3"/>
      <c r="BX29" s="3"/>
      <c r="BY29" s="3"/>
      <c r="BZ29" s="3"/>
      <c r="CA29" s="3"/>
      <c r="CB29" s="3"/>
      <c r="CC29" s="3"/>
      <c r="CD29" s="3"/>
    </row>
    <row r="30" spans="1:82" x14ac:dyDescent="0.25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3"/>
      <c r="AW30" s="3"/>
      <c r="AX30" s="3"/>
      <c r="AY30" s="3"/>
      <c r="AZ30" s="3"/>
      <c r="BA30" s="3"/>
      <c r="BB30" s="3"/>
      <c r="BC30" s="3"/>
      <c r="BD30" s="3"/>
      <c r="BE30" s="3"/>
      <c r="BF30" s="3"/>
      <c r="BG30" s="3"/>
      <c r="BH30" s="3"/>
      <c r="BI30" s="3"/>
      <c r="BJ30" s="3"/>
      <c r="BK30" s="3"/>
      <c r="BL30" s="3"/>
      <c r="BM30" s="3"/>
      <c r="BN30" s="3"/>
      <c r="BO30" s="3"/>
      <c r="BP30" s="3"/>
      <c r="BQ30" s="3"/>
      <c r="BR30" s="3"/>
      <c r="BS30" s="3"/>
      <c r="BT30" s="3"/>
      <c r="BU30" s="3"/>
      <c r="BV30" s="3"/>
      <c r="BW30" s="3"/>
      <c r="BX30" s="3"/>
      <c r="BY30" s="3"/>
      <c r="BZ30" s="3"/>
      <c r="CA30" s="3"/>
      <c r="CB30" s="3"/>
      <c r="CC30" s="3"/>
      <c r="CD30" s="3"/>
    </row>
    <row r="31" spans="1:82" x14ac:dyDescent="0.25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  <c r="BQ31" s="3"/>
      <c r="BR31" s="3"/>
      <c r="BS31" s="3"/>
      <c r="BT31" s="3"/>
      <c r="BU31" s="3"/>
      <c r="BV31" s="3"/>
      <c r="BW31" s="3"/>
      <c r="BX31" s="3"/>
      <c r="BY31" s="3"/>
      <c r="BZ31" s="3"/>
      <c r="CA31" s="3"/>
      <c r="CB31" s="3"/>
      <c r="CC31" s="3"/>
      <c r="CD31" s="3"/>
    </row>
    <row r="32" spans="1:82" x14ac:dyDescent="0.25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3"/>
      <c r="BF32" s="3"/>
      <c r="BG32" s="3"/>
      <c r="BH32" s="3"/>
      <c r="BI32" s="3"/>
      <c r="BJ32" s="3"/>
      <c r="BK32" s="3"/>
      <c r="BL32" s="3"/>
      <c r="BM32" s="3"/>
      <c r="BN32" s="3"/>
      <c r="BO32" s="3"/>
      <c r="BP32" s="3"/>
      <c r="BQ32" s="3"/>
      <c r="BR32" s="3"/>
      <c r="BS32" s="3"/>
      <c r="BT32" s="3"/>
      <c r="BU32" s="3"/>
      <c r="BV32" s="3"/>
      <c r="BW32" s="3"/>
      <c r="BX32" s="3"/>
      <c r="BY32" s="3"/>
      <c r="BZ32" s="3"/>
      <c r="CA32" s="3"/>
      <c r="CB32" s="3"/>
      <c r="CC32" s="3"/>
      <c r="CD32" s="3"/>
    </row>
  </sheetData>
  <customSheetViews>
    <customSheetView guid="{500C2F4F-1743-499A-A051-20565DBF52B2}" scale="60" showPageBreaks="1" printArea="1" view="pageBreakPreview" topLeftCell="R1">
      <selection activeCell="BX47" sqref="BX47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9">
    <mergeCell ref="A13:AM13"/>
    <mergeCell ref="A8:AM8"/>
    <mergeCell ref="A4:AM4"/>
    <mergeCell ref="A5:AM5"/>
    <mergeCell ref="A7:AM7"/>
    <mergeCell ref="A10:AM10"/>
    <mergeCell ref="A12:AM12"/>
    <mergeCell ref="A22:C22"/>
    <mergeCell ref="A24:K24"/>
    <mergeCell ref="CD15:CD19"/>
    <mergeCell ref="E17:AM17"/>
    <mergeCell ref="AN17:BV17"/>
    <mergeCell ref="E18:K18"/>
    <mergeCell ref="BB18:BH18"/>
    <mergeCell ref="BI18:BO18"/>
    <mergeCell ref="BP18:BV18"/>
    <mergeCell ref="L18:R18"/>
    <mergeCell ref="S18:Y18"/>
    <mergeCell ref="Z18:AF18"/>
    <mergeCell ref="AG18:AM18"/>
    <mergeCell ref="AN18:AT18"/>
    <mergeCell ref="AU18:BA18"/>
    <mergeCell ref="BW15:CC18"/>
    <mergeCell ref="A14:AM14"/>
    <mergeCell ref="A15:A19"/>
    <mergeCell ref="B15:B19"/>
    <mergeCell ref="C15:C19"/>
    <mergeCell ref="D15:D19"/>
    <mergeCell ref="E15:BV16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11кв истч</vt:lpstr>
      <vt:lpstr>15квВв</vt:lpstr>
      <vt:lpstr>'11кв истч'!Область_печати</vt:lpstr>
      <vt:lpstr>'15квВв'!Область_печати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Епифанова Елена Павловна</cp:lastModifiedBy>
  <cp:lastPrinted>2022-05-16T04:11:26Z</cp:lastPrinted>
  <dcterms:created xsi:type="dcterms:W3CDTF">2009-07-27T10:10:26Z</dcterms:created>
  <dcterms:modified xsi:type="dcterms:W3CDTF">2023-08-10T10:10:26Z</dcterms:modified>
</cp:coreProperties>
</file>