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385" windowHeight="11055"/>
  </bookViews>
  <sheets>
    <sheet name="май" sheetId="3" r:id="rId1"/>
  </sheets>
  <calcPr calcId="162913"/>
</workbook>
</file>

<file path=xl/calcChain.xml><?xml version="1.0" encoding="utf-8"?>
<calcChain xmlns="http://schemas.openxmlformats.org/spreadsheetml/2006/main">
  <c r="H16" i="3" l="1"/>
  <c r="H15" i="3"/>
  <c r="H14" i="3"/>
  <c r="H13" i="3"/>
  <c r="H12" i="3"/>
  <c r="G11" i="3"/>
  <c r="F11" i="3"/>
  <c r="E11" i="3"/>
  <c r="D11" i="3"/>
  <c r="H11" i="3" s="1"/>
  <c r="H10" i="3"/>
  <c r="H9" i="3"/>
  <c r="H8" i="3"/>
  <c r="H7" i="3"/>
  <c r="H6" i="3"/>
  <c r="G5" i="3"/>
  <c r="F5" i="3"/>
  <c r="E5" i="3"/>
  <c r="D5" i="3"/>
  <c r="H5" i="3" s="1"/>
</calcChain>
</file>

<file path=xl/comments1.xml><?xml version="1.0" encoding="utf-8"?>
<comments xmlns="http://schemas.openxmlformats.org/spreadsheetml/2006/main">
  <authors>
    <author>Автор</author>
  </authors>
  <commentList>
    <comment ref="B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том числе дкп</t>
        </r>
      </text>
    </comment>
  </commentList>
</comments>
</file>

<file path=xl/sharedStrings.xml><?xml version="1.0" encoding="utf-8"?>
<sst xmlns="http://schemas.openxmlformats.org/spreadsheetml/2006/main" count="38" uniqueCount="20">
  <si>
    <t>Итого</t>
  </si>
  <si>
    <t>№№ по п/п</t>
  </si>
  <si>
    <t>Наименование ТСО</t>
  </si>
  <si>
    <t>Единица измерения</t>
  </si>
  <si>
    <t>Уровень напряжения</t>
  </si>
  <si>
    <t>ВН</t>
  </si>
  <si>
    <t>СН-1</t>
  </si>
  <si>
    <t>СН-2</t>
  </si>
  <si>
    <t>НН</t>
  </si>
  <si>
    <t>Прочие потребители:</t>
  </si>
  <si>
    <t>Электроэнергия</t>
  </si>
  <si>
    <t>МВт.</t>
  </si>
  <si>
    <t>Население и приравненные к нему категории потребителей</t>
  </si>
  <si>
    <t xml:space="preserve"> ПАО "МРСК Волги"</t>
  </si>
  <si>
    <t>Мощность (активная)</t>
  </si>
  <si>
    <t xml:space="preserve">Мощность (сетевая) </t>
  </si>
  <si>
    <t xml:space="preserve"> ГУП "Оренбургкоммунэлектросеть"</t>
  </si>
  <si>
    <t xml:space="preserve">Настоящим Акционерное общество «Энергосбытовая компания «Восток» (ОГРН 1037739123696, ИНН 7705424509) в соответствии с п.п. «г» п. 45 Стандартов раскрытия информации субъектами оптового и розничных рынков электрической энергии (утв. Постановлением Правительства РФ от 21.01.2004 г. № 24) предоставляет информацию: </t>
  </si>
  <si>
    <t>млн.кВт.ч</t>
  </si>
  <si>
    <t>Фактический полезный отпуск электроэнергии и мощности в разрезе территориальных сетевых организаций за май 2020 года на территории Оренбургской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</si>
</sst>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Fill="1" applyBorder="1"/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center" wrapText="1"/>
    </xf>
    <xf numFmtId="1" fontId="4" fillId="0" borderId="10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1" fontId="4" fillId="0" borderId="11" xfId="0" applyNumberFormat="1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left" vertical="center" wrapText="1"/>
    </xf>
    <xf numFmtId="3" fontId="4" fillId="0" borderId="12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right" vertical="center"/>
    </xf>
    <xf numFmtId="49" fontId="4" fillId="0" borderId="10" xfId="0" applyNumberFormat="1" applyFont="1" applyFill="1" applyBorder="1" applyAlignment="1">
      <alignment horizontal="right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left" vertical="center" wrapText="1"/>
    </xf>
    <xf numFmtId="3" fontId="3" fillId="0" borderId="12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right" vertical="center"/>
    </xf>
    <xf numFmtId="49" fontId="3" fillId="0" borderId="14" xfId="0" applyNumberFormat="1" applyFont="1" applyFill="1" applyBorder="1" applyAlignment="1">
      <alignment horizontal="right" vertical="center"/>
    </xf>
    <xf numFmtId="3" fontId="3" fillId="0" borderId="15" xfId="0" applyNumberFormat="1" applyFont="1" applyFill="1" applyBorder="1" applyAlignment="1">
      <alignment horizontal="right" vertical="center"/>
    </xf>
    <xf numFmtId="3" fontId="3" fillId="0" borderId="16" xfId="0" applyNumberFormat="1" applyFont="1" applyFill="1" applyBorder="1" applyAlignment="1">
      <alignment horizontal="left" vertical="center" wrapText="1"/>
    </xf>
    <xf numFmtId="3" fontId="3" fillId="0" borderId="16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/>
    </xf>
    <xf numFmtId="3" fontId="3" fillId="0" borderId="17" xfId="0" applyNumberFormat="1" applyFont="1" applyFill="1" applyBorder="1" applyAlignment="1">
      <alignment horizontal="right" vertical="center"/>
    </xf>
    <xf numFmtId="3" fontId="3" fillId="0" borderId="18" xfId="0" applyNumberFormat="1" applyFont="1" applyFill="1" applyBorder="1" applyAlignment="1">
      <alignment horizontal="left" vertical="center" wrapText="1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5" fillId="0" borderId="20" xfId="0" applyNumberFormat="1" applyFont="1" applyFill="1" applyBorder="1" applyAlignment="1">
      <alignment horizontal="left" vertical="center" wrapText="1"/>
    </xf>
    <xf numFmtId="3" fontId="3" fillId="0" borderId="20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right" vertical="center"/>
    </xf>
    <xf numFmtId="49" fontId="3" fillId="0" borderId="7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6"/>
  <sheetViews>
    <sheetView tabSelected="1" zoomScale="75" zoomScaleNormal="75" workbookViewId="0">
      <selection activeCell="B7" sqref="B7"/>
    </sheetView>
  </sheetViews>
  <sheetFormatPr defaultColWidth="9.140625" defaultRowHeight="15" x14ac:dyDescent="0.25"/>
  <cols>
    <col min="1" max="1" width="7" style="1" bestFit="1" customWidth="1"/>
    <col min="2" max="2" width="45.42578125" style="1" customWidth="1"/>
    <col min="3" max="3" width="13.140625" style="1" customWidth="1"/>
    <col min="4" max="4" width="14.85546875" style="1" customWidth="1"/>
    <col min="5" max="5" width="13" style="1" customWidth="1"/>
    <col min="6" max="6" width="13.140625" style="1" customWidth="1"/>
    <col min="7" max="7" width="14.140625" style="1" bestFit="1" customWidth="1"/>
    <col min="8" max="8" width="12.85546875" style="1" bestFit="1" customWidth="1"/>
    <col min="9" max="9" width="9.140625" style="1"/>
    <col min="10" max="10" width="9.42578125" style="1" bestFit="1" customWidth="1"/>
    <col min="11" max="11" width="10.42578125" style="1" bestFit="1" customWidth="1"/>
    <col min="12" max="12" width="11.5703125" style="1" bestFit="1" customWidth="1"/>
    <col min="13" max="14" width="12.7109375" style="1" bestFit="1" customWidth="1"/>
    <col min="15" max="16384" width="9.140625" style="1"/>
  </cols>
  <sheetData>
    <row r="1" spans="1:8" ht="60.75" customHeight="1" thickBot="1" x14ac:dyDescent="0.3">
      <c r="A1" s="34" t="s">
        <v>17</v>
      </c>
      <c r="B1" s="34"/>
      <c r="C1" s="34"/>
      <c r="D1" s="34"/>
      <c r="E1" s="34"/>
      <c r="F1" s="34"/>
      <c r="G1" s="34"/>
      <c r="H1" s="34"/>
    </row>
    <row r="2" spans="1:8" s="2" customFormat="1" ht="41.25" customHeight="1" thickBot="1" x14ac:dyDescent="0.25">
      <c r="A2" s="35" t="s">
        <v>19</v>
      </c>
      <c r="B2" s="36"/>
      <c r="C2" s="36"/>
      <c r="D2" s="36"/>
      <c r="E2" s="36"/>
      <c r="F2" s="36"/>
      <c r="G2" s="36"/>
      <c r="H2" s="37"/>
    </row>
    <row r="3" spans="1:8" s="2" customFormat="1" ht="43.5" customHeight="1" x14ac:dyDescent="0.2">
      <c r="A3" s="3" t="s">
        <v>1</v>
      </c>
      <c r="B3" s="4" t="s">
        <v>2</v>
      </c>
      <c r="C3" s="4" t="s">
        <v>3</v>
      </c>
      <c r="D3" s="5" t="s">
        <v>4</v>
      </c>
      <c r="E3" s="5" t="s">
        <v>4</v>
      </c>
      <c r="F3" s="5" t="s">
        <v>4</v>
      </c>
      <c r="G3" s="5" t="s">
        <v>4</v>
      </c>
      <c r="H3" s="6" t="s">
        <v>0</v>
      </c>
    </row>
    <row r="4" spans="1:8" s="2" customFormat="1" ht="13.5" thickBot="1" x14ac:dyDescent="0.25">
      <c r="A4" s="7"/>
      <c r="B4" s="8"/>
      <c r="C4" s="9"/>
      <c r="D4" s="10" t="s">
        <v>5</v>
      </c>
      <c r="E4" s="10" t="s">
        <v>6</v>
      </c>
      <c r="F4" s="10" t="s">
        <v>7</v>
      </c>
      <c r="G4" s="10" t="s">
        <v>8</v>
      </c>
      <c r="H4" s="11"/>
    </row>
    <row r="5" spans="1:8" s="2" customFormat="1" ht="12.75" x14ac:dyDescent="0.2">
      <c r="A5" s="12">
        <v>1</v>
      </c>
      <c r="B5" s="13" t="s">
        <v>13</v>
      </c>
      <c r="C5" s="14" t="s">
        <v>18</v>
      </c>
      <c r="D5" s="15">
        <f t="shared" ref="D5:E5" si="0">D6+D10</f>
        <v>3.3000000000000002E-2</v>
      </c>
      <c r="E5" s="15">
        <f t="shared" si="0"/>
        <v>0.16700000000000001</v>
      </c>
      <c r="F5" s="15">
        <f>F6+F10</f>
        <v>2.1800000000000002</v>
      </c>
      <c r="G5" s="15">
        <f>G6+G10</f>
        <v>12.324999999999999</v>
      </c>
      <c r="H5" s="16">
        <f>SUM(D5:G5)</f>
        <v>14.705</v>
      </c>
    </row>
    <row r="6" spans="1:8" s="2" customFormat="1" x14ac:dyDescent="0.2">
      <c r="A6" s="17"/>
      <c r="B6" s="18" t="s">
        <v>9</v>
      </c>
      <c r="C6" s="19" t="s">
        <v>18</v>
      </c>
      <c r="D6" s="20">
        <v>3.3000000000000002E-2</v>
      </c>
      <c r="E6" s="20">
        <v>0.16700000000000001</v>
      </c>
      <c r="F6" s="20">
        <v>1.889</v>
      </c>
      <c r="G6" s="20">
        <v>1.452</v>
      </c>
      <c r="H6" s="21">
        <f t="shared" ref="H6:H16" si="1">SUM(D6:G6)</f>
        <v>3.5409999999999999</v>
      </c>
    </row>
    <row r="7" spans="1:8" s="25" customFormat="1" ht="12.75" x14ac:dyDescent="0.2">
      <c r="A7" s="22"/>
      <c r="B7" s="23" t="s">
        <v>10</v>
      </c>
      <c r="C7" s="24" t="s">
        <v>18</v>
      </c>
      <c r="D7" s="20">
        <v>0</v>
      </c>
      <c r="E7" s="20">
        <v>0</v>
      </c>
      <c r="F7" s="20">
        <v>0.23200000000000001</v>
      </c>
      <c r="G7" s="20">
        <v>1.7000000000000001E-2</v>
      </c>
      <c r="H7" s="21">
        <f t="shared" si="1"/>
        <v>0.249</v>
      </c>
    </row>
    <row r="8" spans="1:8" s="25" customFormat="1" ht="12.75" x14ac:dyDescent="0.2">
      <c r="A8" s="26"/>
      <c r="B8" s="27" t="s">
        <v>14</v>
      </c>
      <c r="C8" s="28" t="s">
        <v>11</v>
      </c>
      <c r="D8" s="20">
        <v>0</v>
      </c>
      <c r="E8" s="20">
        <v>0</v>
      </c>
      <c r="F8" s="20">
        <v>8.8999999999999996E-2</v>
      </c>
      <c r="G8" s="20">
        <v>0</v>
      </c>
      <c r="H8" s="21">
        <f t="shared" si="1"/>
        <v>8.8999999999999996E-2</v>
      </c>
    </row>
    <row r="9" spans="1:8" s="25" customFormat="1" ht="12.75" x14ac:dyDescent="0.2">
      <c r="A9" s="26"/>
      <c r="B9" s="27" t="s">
        <v>15</v>
      </c>
      <c r="C9" s="28" t="s">
        <v>11</v>
      </c>
      <c r="D9" s="20">
        <v>0</v>
      </c>
      <c r="E9" s="20">
        <v>0</v>
      </c>
      <c r="F9" s="20">
        <v>0.39200000000000002</v>
      </c>
      <c r="G9" s="20">
        <v>2.3E-2</v>
      </c>
      <c r="H9" s="21">
        <f t="shared" si="1"/>
        <v>0.41500000000000004</v>
      </c>
    </row>
    <row r="10" spans="1:8" s="2" customFormat="1" ht="30.75" thickBot="1" x14ac:dyDescent="0.25">
      <c r="A10" s="29"/>
      <c r="B10" s="30" t="s">
        <v>12</v>
      </c>
      <c r="C10" s="31" t="s">
        <v>18</v>
      </c>
      <c r="D10" s="20">
        <v>0</v>
      </c>
      <c r="E10" s="20">
        <v>0</v>
      </c>
      <c r="F10" s="20">
        <v>0.29099999999999998</v>
      </c>
      <c r="G10" s="20">
        <v>10.872999999999999</v>
      </c>
      <c r="H10" s="21">
        <f t="shared" si="1"/>
        <v>11.164</v>
      </c>
    </row>
    <row r="11" spans="1:8" s="2" customFormat="1" ht="12.75" x14ac:dyDescent="0.2">
      <c r="A11" s="12">
        <v>2</v>
      </c>
      <c r="B11" s="13" t="s">
        <v>16</v>
      </c>
      <c r="C11" s="14" t="s">
        <v>18</v>
      </c>
      <c r="D11" s="15">
        <f t="shared" ref="D11:E11" si="2">D12+D16</f>
        <v>0</v>
      </c>
      <c r="E11" s="15">
        <f t="shared" si="2"/>
        <v>0</v>
      </c>
      <c r="F11" s="15">
        <f>F12+F16</f>
        <v>0.121</v>
      </c>
      <c r="G11" s="15">
        <f>G12+G16</f>
        <v>0.875</v>
      </c>
      <c r="H11" s="16">
        <f t="shared" si="1"/>
        <v>0.996</v>
      </c>
    </row>
    <row r="12" spans="1:8" s="2" customFormat="1" x14ac:dyDescent="0.2">
      <c r="A12" s="17"/>
      <c r="B12" s="18" t="s">
        <v>9</v>
      </c>
      <c r="C12" s="19" t="s">
        <v>18</v>
      </c>
      <c r="D12" s="20">
        <v>0</v>
      </c>
      <c r="E12" s="20">
        <v>0</v>
      </c>
      <c r="F12" s="20">
        <v>0.10199999999999999</v>
      </c>
      <c r="G12" s="20">
        <v>7.6999999999999999E-2</v>
      </c>
      <c r="H12" s="21">
        <f t="shared" si="1"/>
        <v>0.17899999999999999</v>
      </c>
    </row>
    <row r="13" spans="1:8" s="25" customFormat="1" ht="12.75" x14ac:dyDescent="0.2">
      <c r="A13" s="22"/>
      <c r="B13" s="23" t="s">
        <v>10</v>
      </c>
      <c r="C13" s="24" t="s">
        <v>18</v>
      </c>
      <c r="D13" s="20">
        <v>0</v>
      </c>
      <c r="E13" s="20">
        <v>0</v>
      </c>
      <c r="F13" s="20">
        <v>2.5999999999999999E-2</v>
      </c>
      <c r="G13" s="20">
        <v>0</v>
      </c>
      <c r="H13" s="21">
        <f t="shared" si="1"/>
        <v>2.5999999999999999E-2</v>
      </c>
    </row>
    <row r="14" spans="1:8" s="25" customFormat="1" ht="12.75" x14ac:dyDescent="0.2">
      <c r="A14" s="26"/>
      <c r="B14" s="27" t="s">
        <v>14</v>
      </c>
      <c r="C14" s="28" t="s">
        <v>11</v>
      </c>
      <c r="D14" s="20">
        <v>0</v>
      </c>
      <c r="E14" s="20">
        <v>0</v>
      </c>
      <c r="F14" s="20">
        <v>3.5000000000000003E-2</v>
      </c>
      <c r="G14" s="20">
        <v>0</v>
      </c>
      <c r="H14" s="21">
        <f t="shared" si="1"/>
        <v>3.5000000000000003E-2</v>
      </c>
    </row>
    <row r="15" spans="1:8" s="25" customFormat="1" ht="12.75" x14ac:dyDescent="0.2">
      <c r="A15" s="26"/>
      <c r="B15" s="27" t="s">
        <v>15</v>
      </c>
      <c r="C15" s="28" t="s">
        <v>11</v>
      </c>
      <c r="D15" s="20">
        <v>0</v>
      </c>
      <c r="E15" s="20">
        <v>0</v>
      </c>
      <c r="F15" s="20">
        <v>0</v>
      </c>
      <c r="G15" s="20">
        <v>0</v>
      </c>
      <c r="H15" s="21">
        <f t="shared" si="1"/>
        <v>0</v>
      </c>
    </row>
    <row r="16" spans="1:8" s="2" customFormat="1" ht="30.75" thickBot="1" x14ac:dyDescent="0.25">
      <c r="A16" s="29"/>
      <c r="B16" s="30" t="s">
        <v>12</v>
      </c>
      <c r="C16" s="31" t="s">
        <v>18</v>
      </c>
      <c r="D16" s="32">
        <v>0</v>
      </c>
      <c r="E16" s="32">
        <v>0</v>
      </c>
      <c r="F16" s="32">
        <v>1.9E-2</v>
      </c>
      <c r="G16" s="32">
        <v>0.79800000000000004</v>
      </c>
      <c r="H16" s="33">
        <f t="shared" si="1"/>
        <v>0.81700000000000006</v>
      </c>
    </row>
  </sheetData>
  <mergeCells count="2">
    <mergeCell ref="A1:H1"/>
    <mergeCell ref="A2:H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2020-07-03T15:32:11Z</dcterms:modified>
</cp:coreProperties>
</file>